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EsteLivro"/>
  <mc:AlternateContent xmlns:mc="http://schemas.openxmlformats.org/markup-compatibility/2006">
    <mc:Choice Requires="x15">
      <x15ac:absPath xmlns:x15ac="http://schemas.microsoft.com/office/spreadsheetml/2010/11/ac" url="L:\PT-V_PT-B\Product\Produto 2025\Preços\Março\Filipe\Opcionais\"/>
    </mc:Choice>
  </mc:AlternateContent>
  <xr:revisionPtr revIDLastSave="0" documentId="13_ncr:1_{398FEE2F-9E9F-407E-9D58-329417202875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G29" sheetId="1" r:id="rId1"/>
  </sheets>
  <definedNames>
    <definedName name="_xlnm.Print_Area" localSheetId="0">'G29'!$A$1:$H$226</definedName>
    <definedName name="_xlnm.Print_Titles" localSheetId="0">'G29'!$1:$5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0" i="1" l="1"/>
  <c r="G144" i="1"/>
  <c r="G106" i="1"/>
  <c r="G85" i="1"/>
  <c r="G208" i="1"/>
  <c r="G49" i="1" l="1"/>
  <c r="G47" i="1"/>
  <c r="G222" i="1"/>
  <c r="G221" i="1"/>
  <c r="G220" i="1"/>
  <c r="G219" i="1"/>
  <c r="G51" i="1"/>
  <c r="G45" i="1"/>
  <c r="G40" i="1"/>
  <c r="G38" i="1"/>
  <c r="G81" i="1"/>
  <c r="G154" i="1"/>
  <c r="G164" i="1"/>
  <c r="G29" i="1" l="1"/>
  <c r="G25" i="1"/>
  <c r="G125" i="1"/>
  <c r="G123" i="1"/>
  <c r="G74" i="1"/>
  <c r="G16" i="1"/>
  <c r="G65" i="1"/>
  <c r="G64" i="1"/>
  <c r="G62" i="1"/>
  <c r="G157" i="1" l="1"/>
  <c r="G143" i="1"/>
  <c r="G138" i="1"/>
  <c r="G131" i="1"/>
  <c r="G109" i="1"/>
  <c r="G55" i="1"/>
  <c r="G24" i="1"/>
  <c r="G22" i="1"/>
  <c r="G206" i="1"/>
  <c r="G160" i="1" l="1"/>
  <c r="G168" i="1"/>
  <c r="G156" i="1"/>
  <c r="G162" i="1"/>
  <c r="G151" i="1"/>
  <c r="G155" i="1"/>
  <c r="G133" i="1"/>
  <c r="G132" i="1"/>
  <c r="G128" i="1"/>
  <c r="G113" i="1"/>
  <c r="G119" i="1"/>
  <c r="G118" i="1"/>
  <c r="G117" i="1"/>
  <c r="G116" i="1"/>
  <c r="G71" i="1"/>
  <c r="G70" i="1"/>
  <c r="G75" i="1"/>
  <c r="G69" i="1"/>
  <c r="G83" i="1"/>
  <c r="G82" i="1"/>
  <c r="G78" i="1"/>
  <c r="G57" i="1"/>
  <c r="G28" i="1"/>
  <c r="G179" i="1"/>
  <c r="G177" i="1"/>
  <c r="G175" i="1"/>
  <c r="G174" i="1"/>
  <c r="G187" i="1"/>
  <c r="G193" i="1"/>
  <c r="G195" i="1"/>
  <c r="G196" i="1"/>
  <c r="G205" i="1"/>
  <c r="G210" i="1" l="1"/>
  <c r="G209" i="1" l="1"/>
  <c r="G225" i="1" l="1"/>
  <c r="G224" i="1"/>
  <c r="G13" i="1" l="1"/>
  <c r="G191" i="1" l="1"/>
  <c r="G203" i="1"/>
  <c r="G200" i="1"/>
  <c r="G199" i="1"/>
  <c r="G184" i="1"/>
  <c r="G171" i="1"/>
  <c r="G153" i="1"/>
  <c r="G105" i="1" l="1"/>
  <c r="G102" i="1"/>
  <c r="G99" i="1"/>
  <c r="G96" i="1"/>
  <c r="G42" i="1"/>
  <c r="G36" i="1"/>
</calcChain>
</file>

<file path=xl/sharedStrings.xml><?xml version="1.0" encoding="utf-8"?>
<sst xmlns="http://schemas.openxmlformats.org/spreadsheetml/2006/main" count="1080" uniqueCount="301">
  <si>
    <t/>
  </si>
  <si>
    <t>2VB</t>
  </si>
  <si>
    <t>X</t>
  </si>
  <si>
    <t>428</t>
  </si>
  <si>
    <t>320</t>
  </si>
  <si>
    <t>3BE</t>
  </si>
  <si>
    <t>3MB</t>
  </si>
  <si>
    <t>715</t>
  </si>
  <si>
    <t>O</t>
  </si>
  <si>
    <t>7M9</t>
  </si>
  <si>
    <t>300</t>
  </si>
  <si>
    <t>475</t>
  </si>
  <si>
    <t>C34</t>
  </si>
  <si>
    <t>C37</t>
  </si>
  <si>
    <t>387</t>
  </si>
  <si>
    <t>3YA</t>
  </si>
  <si>
    <t>1P1</t>
  </si>
  <si>
    <t>1P2</t>
  </si>
  <si>
    <t>1P3</t>
  </si>
  <si>
    <t>1P5</t>
  </si>
  <si>
    <t>2PA</t>
  </si>
  <si>
    <t>2VC</t>
  </si>
  <si>
    <t>HCNL</t>
  </si>
  <si>
    <t>MAEY</t>
  </si>
  <si>
    <t>MAH7</t>
  </si>
  <si>
    <t>MAKN</t>
  </si>
  <si>
    <t>MAPQ</t>
  </si>
  <si>
    <t>MASW</t>
  </si>
  <si>
    <t>4AT</t>
  </si>
  <si>
    <t>4GN</t>
  </si>
  <si>
    <t>4KK</t>
  </si>
  <si>
    <t>4KL</t>
  </si>
  <si>
    <t>423</t>
  </si>
  <si>
    <t>4AW</t>
  </si>
  <si>
    <t>4GQ</t>
  </si>
  <si>
    <t>430</t>
  </si>
  <si>
    <t>431</t>
  </si>
  <si>
    <t>4UR</t>
  </si>
  <si>
    <t>552</t>
  </si>
  <si>
    <t>563</t>
  </si>
  <si>
    <t>5AC</t>
  </si>
  <si>
    <t>2T4</t>
  </si>
  <si>
    <t>2TB</t>
  </si>
  <si>
    <t>225</t>
  </si>
  <si>
    <t>2NH</t>
  </si>
  <si>
    <t>2VF</t>
  </si>
  <si>
    <t>704</t>
  </si>
  <si>
    <t>508</t>
  </si>
  <si>
    <t>544</t>
  </si>
  <si>
    <t>5AS</t>
  </si>
  <si>
    <t>5DM</t>
  </si>
  <si>
    <t>459</t>
  </si>
  <si>
    <t>488</t>
  </si>
  <si>
    <t>494</t>
  </si>
  <si>
    <t>711</t>
  </si>
  <si>
    <t>248</t>
  </si>
  <si>
    <t>710</t>
  </si>
  <si>
    <t>534</t>
  </si>
  <si>
    <t>302</t>
  </si>
  <si>
    <t>319</t>
  </si>
  <si>
    <t>322</t>
  </si>
  <si>
    <t>465</t>
  </si>
  <si>
    <t>493</t>
  </si>
  <si>
    <t>610</t>
  </si>
  <si>
    <t>BMW Head-Up Display</t>
  </si>
  <si>
    <t>6U3</t>
  </si>
  <si>
    <t>BMW Live Cockpit Professional</t>
  </si>
  <si>
    <t>676</t>
  </si>
  <si>
    <t>688</t>
  </si>
  <si>
    <t>6WD</t>
  </si>
  <si>
    <t>WiFi hotspot</t>
  </si>
  <si>
    <t>6AE</t>
  </si>
  <si>
    <t>Teleservices</t>
  </si>
  <si>
    <t>6AK</t>
  </si>
  <si>
    <t>6C3</t>
  </si>
  <si>
    <t>6S3</t>
  </si>
  <si>
    <t>Monitorização da pressão dos pneus</t>
  </si>
  <si>
    <t>- Monitorização eletrónica da pressão dos pneus individualmente.
- Aviso da pressão dos pneus de 3 estágios com texto e imagem no painel de instrumentos
- 1ª etapa: informações sobre pressão ser demasiado baixo, a 5% da pressão normal
- 2ª etapa: pedir para encher os pneus, uma vez que a pressão está a baixo da pressão normal
- 3ª etapa: aviso de perca de pressão rápida, pressão inferior a 1,5 bar</t>
  </si>
  <si>
    <t>Triângulo de emergência e estojo de primeiros socorros</t>
  </si>
  <si>
    <t> 1. Segurança  </t>
  </si>
  <si>
    <t>2. Pintura e design exterior ° 2.1 Design exterior</t>
  </si>
  <si>
    <t>Sem designação de modelo</t>
  </si>
  <si>
    <t>Pack aerodinâmico M</t>
  </si>
  <si>
    <t>2. Pintura e design exterior ° 2.2 Pintura não-metalizada</t>
  </si>
  <si>
    <t>Pintura não-metalizada</t>
  </si>
  <si>
    <t>Branco Alpine</t>
  </si>
  <si>
    <t>2. Pintura e design exterior ° 2.3 Design exterior – metalizadas</t>
  </si>
  <si>
    <t>Pintura metalizada</t>
  </si>
  <si>
    <t>Preto Sapphire</t>
  </si>
  <si>
    <t xml:space="preserve">4. Jantes/pneus ° </t>
  </si>
  <si>
    <t xml:space="preserve">Jantes de liga leve 798 M de raios duplos de 18" M Bicolor Cinza Ferric com pneus mistos  </t>
  </si>
  <si>
    <t>Jantes de liga leve 798 M de raios duplos de 18" M Bicolor Cinza Orbit com penus mistos</t>
  </si>
  <si>
    <t xml:space="preserve">Jantes de liga leve 799 M de raios duplos  de 19" M Bicolor com pneus mistos </t>
  </si>
  <si>
    <t>Jantes de liga leve 799 M de raios duplos de 19" M com pneus mistos</t>
  </si>
  <si>
    <t>Jantes de liga leve 800 M de raios duplos de 19" M Bicolor com pneus mistos</t>
  </si>
  <si>
    <t>Pernos de segurança</t>
  </si>
  <si>
    <t>Kit reparação de pneus</t>
  </si>
  <si>
    <t>5. Estofos e design interior • 5.2 Estofos - combinações</t>
  </si>
  <si>
    <t xml:space="preserve">Combinação pele 'Vernasca'/Alcantara </t>
  </si>
  <si>
    <t>Preto/costuras em contraste Azul | Preto</t>
  </si>
  <si>
    <t>Pele 'Vernasca'</t>
  </si>
  <si>
    <t>5. Estofos e design interior • 5.3 Estofos - Pele</t>
  </si>
  <si>
    <t>Branco Ivory com costuras decorativas | Preto</t>
  </si>
  <si>
    <t>Preto com costuras decorativas | Preto</t>
  </si>
  <si>
    <t>Vermelho Magma com costuras decorativas | Preto</t>
  </si>
  <si>
    <t>Cognac com costuras decorativas | Preto</t>
  </si>
  <si>
    <t>Preto | Preto</t>
  </si>
  <si>
    <t>5. Estofos e design interior • 5.4 Frisos</t>
  </si>
  <si>
    <t>5. Estofos e design interior • 5.5 design interior</t>
  </si>
  <si>
    <t>Tapetes em alcatifa aveludada</t>
  </si>
  <si>
    <t>Painel de instrumentos em Sensatec</t>
  </si>
  <si>
    <t>Cintos de segurança com listas M</t>
  </si>
  <si>
    <t>6. Tecnologia • 6.1 Luzes e visão</t>
  </si>
  <si>
    <t>Pack de espelhos interior e exteriores</t>
  </si>
  <si>
    <t>Espelho retrovisor interior com função automática anti-encandeamento</t>
  </si>
  <si>
    <t>Luz ambiente</t>
  </si>
  <si>
    <t>Luzes Adaptativas LED</t>
  </si>
  <si>
    <t>Assistente das luzes de máximos</t>
  </si>
  <si>
    <t>Transmissão automática desportiva Steptronic</t>
  </si>
  <si>
    <t>Suspensão standard</t>
  </si>
  <si>
    <t>Travões desportivos M</t>
  </si>
  <si>
    <t>Suspensão adaptativa M</t>
  </si>
  <si>
    <t>Suspensão desportiva M</t>
  </si>
  <si>
    <t>6. Tecnologia • 6.3 Transmissão</t>
  </si>
  <si>
    <t>6. Tecnologia • 6.4 Dinamica de condução</t>
  </si>
  <si>
    <t>6. Tecnologia • 6.5 Assistência à condução</t>
  </si>
  <si>
    <t>PDC - sensores de estacionamento dianteiros e traseiros</t>
  </si>
  <si>
    <t>Assistente de condução</t>
  </si>
  <si>
    <t>Assistente de estacionamento</t>
  </si>
  <si>
    <t>7. Equipamento interior  ° 7.1 Bancos</t>
  </si>
  <si>
    <t>Ajuste eléctrico dos bancos com memória para o banco do condutor</t>
  </si>
  <si>
    <t>Bancos dianteiros aquecidos</t>
  </si>
  <si>
    <t>7. Equipamento Interior • 7.2 Volantes</t>
  </si>
  <si>
    <t>Volante aquecido</t>
  </si>
  <si>
    <t>Volante desportivo M em pele</t>
  </si>
  <si>
    <t>7. Equipamento interior • 7.3 Climatização</t>
  </si>
  <si>
    <t xml:space="preserve">Ar condicionado automático </t>
  </si>
  <si>
    <t>Alarme antirroubo</t>
  </si>
  <si>
    <t>Controlo remoto universal integrado</t>
  </si>
  <si>
    <t>Sistema de acesso Comfort</t>
  </si>
  <si>
    <t>8. Equipamento funcional exterior e interior • 8.3 Transporte e arrumação</t>
  </si>
  <si>
    <t>Sistema de carregamento entre os bancos</t>
  </si>
  <si>
    <t>Pack de arrumação</t>
  </si>
  <si>
    <t>9. Entretenimento e comunicação • 9.1 Informação e comunicação</t>
  </si>
  <si>
    <t>9. Entretenimento e comunicação • 9.2 Entretenimento e sistemas de HiFi</t>
  </si>
  <si>
    <t>Sistema de som HiFi</t>
  </si>
  <si>
    <t>Sistema de som Harman Kardon</t>
  </si>
  <si>
    <t>Serviços ConnectedDrive</t>
  </si>
  <si>
    <t>S</t>
  </si>
  <si>
    <t>Capas dos espelhos retrovisores em preto</t>
  </si>
  <si>
    <t>não com 508</t>
  </si>
  <si>
    <t>apenas com 760</t>
  </si>
  <si>
    <t>apenas com 711</t>
  </si>
  <si>
    <t>apenas com 2TB</t>
  </si>
  <si>
    <t>apenas com 5AC</t>
  </si>
  <si>
    <t>apenas com 430</t>
  </si>
  <si>
    <t>apenas com 494</t>
  </si>
  <si>
    <t>Controlo da velocidade para velocidades acima de aproximadamente 30 km/h, também em descida através da aplicação dos travões, operação através do volante multifunções, modo de operação e velocidade desejada indicada no painel de instrumentos, o condutor pode desativar a função a qualquer momento.</t>
  </si>
  <si>
    <t>O apoio lombar para o condutor e passageiro da frente é eletricamente ajustável em altura e profundidade.</t>
  </si>
  <si>
    <t>Sistema ISOFIX para cadeira infantil</t>
  </si>
  <si>
    <t>- Eliminação da designação do modelo na traseira</t>
  </si>
  <si>
    <t>Vermelho San Francisco</t>
  </si>
  <si>
    <t xml:space="preserve">2. Pintura e design exterior ° 2.4 Capota </t>
  </si>
  <si>
    <t>Defletor de Vento</t>
  </si>
  <si>
    <t>Abertura e fecho possivel em velocidades até 50 km/h</t>
  </si>
  <si>
    <t>Conteúdo do Pack</t>
  </si>
  <si>
    <t>Frisos interiores em preto brilhante</t>
  </si>
  <si>
    <t>Frisos interiores Quartz prata mate</t>
  </si>
  <si>
    <t>Frisos interiores em alumínio Mesheffect</t>
  </si>
  <si>
    <t>Pack de Luzes</t>
  </si>
  <si>
    <t>Diferencial desportivo M</t>
  </si>
  <si>
    <t>Cruise Control com função de travagem</t>
  </si>
  <si>
    <t>Bancos desportivos M para os bancos dianteiros</t>
  </si>
  <si>
    <t>Serviços digitais Professional</t>
  </si>
  <si>
    <t>Painel de instrumentos em Português</t>
  </si>
  <si>
    <t>Aviso sonoro do cinto de segurança</t>
  </si>
  <si>
    <t>Capota em antracite</t>
  </si>
  <si>
    <t>9. Entretenimento e comunicação • 9.3 ConnectedDrive</t>
  </si>
  <si>
    <t>Em preto brilhante em vez de apresentarem a cor da carroçaria</t>
  </si>
  <si>
    <t>PVP Recomendado</t>
  </si>
  <si>
    <t xml:space="preserve">PVP c/ IVA (23%) </t>
  </si>
  <si>
    <t>PVP s/ IVA</t>
  </si>
  <si>
    <t>Veículo rebaixado em 10mm com configuração mola/amortecedor mais rija.</t>
  </si>
  <si>
    <t>3DZ</t>
  </si>
  <si>
    <t>apenas com 7M9</t>
  </si>
  <si>
    <t xml:space="preserve">Sem designação da Line, à esquerda e à direita na embaladeira frontal </t>
  </si>
  <si>
    <t>em combinação com 552</t>
  </si>
  <si>
    <t>10. Serviço</t>
  </si>
  <si>
    <t>7CH</t>
  </si>
  <si>
    <t>Extensão de garantia - 4 anos/200.000 km</t>
  </si>
  <si>
    <t xml:space="preserve">Inclui reparação de anomalias no veículo depois do término do período contratual de garantia, em qualquer Concessionário Ponto de Serviço Autorizado BMW e BMW i aderentes, no período de validade 4 anos ou 200.000 km , a partir da data de início de garantia do veículo ou até alcançar a quilometragem acordada (aplica-se a que ocorrer primeiro). </t>
  </si>
  <si>
    <t>7CK</t>
  </si>
  <si>
    <t>Extensão de garantia - 5 anos/200.000 km</t>
  </si>
  <si>
    <t xml:space="preserve">Inclui reparação de anomalias no veículo depois do término do período contratual de garantia, em qualquer Concessionário Ponto de Serviço Autorizado BMW e BMW i aderentes, no período de validade 5 anos ou 200.000 km , a partir da data de início de garantia do veículo ou até alcançar a quilometragem acordada (aplica-se a que ocorrer primeiro). </t>
  </si>
  <si>
    <t>7U9</t>
  </si>
  <si>
    <t>Retirar BMW Service Inclusive</t>
  </si>
  <si>
    <t>Serviços de telemática com chamada de emergência manual e automática, se necessário estabelece uma ligação para os serviços de emergência através do centro de contato BMW. A localização atual do veículo é transmitida em conjunto com informação adicional relativa à gravidade do acidente.</t>
  </si>
  <si>
    <t xml:space="preserve">Permite a ligação de dispositivos à internet.
Dependendo da rede é possível ligar até 10 dispositivos e atingir velocidades máximas de 100 Mbit/s.
O uso é sujeito a custo (registo e pagamento é efetuado diretamente com a operadora pelo Cliente).
</t>
  </si>
  <si>
    <t>11. Controlo Interno</t>
  </si>
  <si>
    <t>Componentes aerodinâmicos na cor da carroçaria: pára-choques dianteiro e traseiro, saias laterais. Secção inferior do pára-choques traseiro em Dark Shadow metalizada.</t>
  </si>
  <si>
    <t xml:space="preserve">Melhora a tração, agilidade, estabilidade e comportamento de condução. Conforto melhorado devido a um comportamento mais suave mesmo com alterações bruscas de direção.
Bloqueio ao eixo traseiro entre 0 e 100% dependendo das condições de condução e tipo de estrada onde circulamos. </t>
  </si>
  <si>
    <t>Suspenção adaptativa desportiva, adapta-se através dos modos de condução (Comfort, Sport and EcoPro)</t>
  </si>
  <si>
    <t>Aviso acústico de distância a obstáculos na frente e na traseira da viatura.</t>
  </si>
  <si>
    <t xml:space="preserve">Sistema consiste em:
- Aviso de alteração de trajetória:
utilizado para detetar os limites da faixa de rodagem da estrada para velocidades a partir de 70 km/h. Aviso através de vibração do volante. Aviso é suprimido com o acionar do pisca.
-Aviso de alteração de faixa de rodagem:
monitorização permanentemente das laterais do veiculo. Deteta veículos no ângulo morto do veiculo a partir de aproximadamente os 20km/h. Aviso através de vibração do volante e luz de aviso no espelho retrovisor exterior.
-Aviso de peão, controlo de aproximação e função de travagem :  
avisa e trava em velocidades de aproximadamente 5 km/h a 85 km/h (para veículos) e 5 km/h a 65 km/h (para pessoas). Se o acidente não puder ser evitado a função de travagem ajuda a reduzir a velocidade do impacto. Controlo de aproximação avisa de um potencial acidente com um veiculo a circular à nossa frente, prepara os travões para uma travagem de emergência.
-Aviso de transito trás:
ajuda o condutor por exemplo quando a fazer marcha a trás para sair de um estacionamento e avisa relativamente a um potencial acidente em situações de difícil visibilidade. Em combinação com o opcional 3AG este aviso é estendido adicionalmente com imagem da traseira do veiculo.
-Prevenção de embate traseiro:
deteta perigo de colisão traseira e avisa o transito traseiro através do piscar das luzes de travão. Medidas preventivas em caso de acidente eminente: ajusta os cintos e fecha as janelas.
- Informação do limite de velocidade e proibição de ultrapassagem
Nota: Este opcional apenas fornece assistência dentro dos limites definidos do sistema. É da responsabilidade do respetivo condutor reagir às situaçôes de condução.
</t>
  </si>
  <si>
    <t>12 altifalantes; 408 watts; 7 canais:
- 1 tweeter central no painel de instrumentos
- 1 médio central no painel de instrumentos
- 2 tweeters nos triângulos dos espelhos (com designação 'harman/kardon')
- 2 médios nas portas da frente
- 2 graves a trás dos bancos
- 2 tweeters e 2 médios por trás dos bancos</t>
  </si>
  <si>
    <t>8. Equipamento funcional exterior e interior • 8.2 Elétrico e funcional</t>
  </si>
  <si>
    <t>apenas com HCNL / MAEY / MAH7/ MAKN / MAPQ</t>
  </si>
  <si>
    <t>6AF</t>
  </si>
  <si>
    <t>eCall</t>
  </si>
  <si>
    <t>DAB tuner</t>
  </si>
  <si>
    <t>3M2</t>
  </si>
  <si>
    <t>1P4</t>
  </si>
  <si>
    <t>BMW Individual Cinza Frozen II metalizada</t>
  </si>
  <si>
    <t>Frisos interiores M em alumínio Tetragon</t>
  </si>
  <si>
    <t>Frisos exteriores BMW M Shadow Line</t>
  </si>
  <si>
    <t>Frisos exteriores BMW M Shadow Line, brilhante com conteúdos adicionais</t>
  </si>
  <si>
    <t>Apoio lombar</t>
  </si>
  <si>
    <t>- Ecrã de 10.25"
- Ecrã 10.25" com função touch
- Sistema de navegação inteligente com diferentes configurações
- Sistema de control inteligente via comandos voz (Okay BMW") 
' Disco rigido não acessivel
- 2 x USB 
- Bluetooth / Bluetooth audio streaming
- ligação WiFi</t>
  </si>
  <si>
    <t>7NX</t>
  </si>
  <si>
    <t>BMW Service Inclusive - 4 anos/80.000 km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</si>
  <si>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4 anos ou 80.000 km (aplica-se o que ocorrer primeiro)</t>
  </si>
  <si>
    <t>7NH</t>
  </si>
  <si>
    <t>BMW Service Inclusive - 5 anos/100.000 km</t>
  </si>
  <si>
    <t xml:space="preserve">10 altifalantes:
- 1 tweeter central no painel de instrumentos
- 1 médio central no painel de instrumentos
- 2 tweeters nos triângulos dos espelhos
- 2 médios nas portas da frente
- 2 médios a trás dos bancos
- 2 graves a trás dos bancos
</t>
  </si>
  <si>
    <t>Espelho interior com função anti encandeamento, espelho exterior do condutor com função anti encadeamento e asférico, espelho exterior do passageiro convexo, função memória dependente da chave para espelhos exteriores, função automática de estacionamento para o espelho exterior do passageiro, eletricamente recolhíveis.</t>
  </si>
  <si>
    <t xml:space="preserve">Z4 sDrive20 HF11 </t>
  </si>
  <si>
    <t>Z4 sDrive30i HF31</t>
  </si>
  <si>
    <t xml:space="preserve">Z4 M40i HF51 </t>
  </si>
  <si>
    <t>X = equipamento opcional
O = equipamento de série de fábrica
S   = equipamento de série para Portugal
    = not available</t>
  </si>
  <si>
    <t>Frisos exteriores em alumínio Satinated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</si>
  <si>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5 anos ou 100.000 km (aplica-se o que ocorrer primeiro)</t>
  </si>
  <si>
    <t>C31</t>
  </si>
  <si>
    <t>C4W</t>
  </si>
  <si>
    <t>Cinza Skyscraper</t>
  </si>
  <si>
    <t>C56</t>
  </si>
  <si>
    <t>Thundernight</t>
  </si>
  <si>
    <t>apenas com 337</t>
  </si>
  <si>
    <t>em combinação com 337</t>
  </si>
  <si>
    <t>1XY</t>
  </si>
  <si>
    <t xml:space="preserve">Jantes de liga leve 722M de raios em V de 19" Bicolor Preto Jet mate com penus mistos </t>
  </si>
  <si>
    <t>Frente: 9J × 19 / pneus 255/35 ZR 19
Trás: 10J × 19 / pneus 275/35 ZR 19
Notas:
- Jante de aluminio fundido
- Preto mate
- Diamond polish on the edge
- Pneus desportivos</t>
  </si>
  <si>
    <t>6NW</t>
  </si>
  <si>
    <t>Conectividade para aparelhos móveis, aparelhos Bluetooth e USB com carregamento wireless</t>
  </si>
  <si>
    <t>5DF</t>
  </si>
  <si>
    <t>Cruise Control ativo com função Stop&amp;Go</t>
  </si>
  <si>
    <r>
      <rPr>
        <b/>
        <sz val="10"/>
        <rFont val="BMWTypeLight V2"/>
      </rPr>
      <t xml:space="preserve">Equipmento: </t>
    </r>
    <r>
      <rPr>
        <sz val="10"/>
        <rFont val="BMWTypeLight V2"/>
      </rPr>
      <t>248 + 322 + 488+ 494</t>
    </r>
  </si>
  <si>
    <t>ZA8</t>
  </si>
  <si>
    <r>
      <rPr>
        <b/>
        <sz val="10"/>
        <rFont val="BMWTypeLight V2"/>
      </rPr>
      <t xml:space="preserve">Equipmento: </t>
    </r>
    <r>
      <rPr>
        <sz val="10"/>
        <rFont val="BMWTypeLight V2"/>
      </rPr>
      <t>302 + 430 + 5AS + 5AC + 552 + 5DF + 610</t>
    </r>
  </si>
  <si>
    <t>ZA6</t>
  </si>
  <si>
    <t xml:space="preserve">Azul Portimão </t>
  </si>
  <si>
    <t>- A luz de curva gera uma melhor iluminação em curva.
- Os faróis adaptativos melhoram a iluminação nas curvas
- Faróis adaptativos preditivos (controlados por GPS)
- A distribuição de luz dinâmica (luz de cidade, autoestrada e fora de localidades) cria diferentes padrões de distribuição de luz otimizados para a estrada
- O assistente de máximos exclui automaticamente outros veículos da estrada do padrão de iluminação sem desactivar completamente os máximos
Para a motorização M40i os faróis adaptativos vêm sempre em M Shadow line</t>
  </si>
  <si>
    <t>Conexão sem fio do telefone com o veículo.
Suporte para smartphone à frente do porta-copos, com carregamento indutivo de acordo com a norma QI para telemóveis compatíveis (incluindo LED indicador de carga e alerta de lembrete do telemóvel) e ligação à antena exterior.
Notas:
- para garantir a função de carregamento e a conexão à antena exterior, o smartphone deve ser posicionado de costas para a superfície de carregamento.
- para smartphones compatíveis sem função de carregamento indutivo de acordo com o padrão QI, estão disponíveis adaptadores de carregamento especiais através de peças e acessórios BMW.
Funcionalidade estendida (pode depender dos recursos do dispositivo Bluetooth/USB):
- Segundo microfone para o lugar do passageiro
- Preparação do hotspot WiFi: utilização do cartão SIM instalado no veículo (apenas em combinação com o código de opção 6WD 'hotspot WiFi')
- a qualquer momento, 2 telemóveis e um reprodutor de áudio podem ser emparelhados via Bluetooth
- atualização de software para multimídia e telefonia via interface USB</t>
  </si>
  <si>
    <t>BMW Z4 LCI  (G29).</t>
  </si>
  <si>
    <t>apenas para uso interno</t>
  </si>
  <si>
    <t xml:space="preserve">em combinação com ZA6 </t>
  </si>
  <si>
    <t>em combinação com ZA8</t>
  </si>
  <si>
    <r>
      <rPr>
        <b/>
        <sz val="10"/>
        <rFont val="BMWTypeLight V2"/>
      </rPr>
      <t>Estofo</t>
    </r>
    <r>
      <rPr>
        <sz val="10"/>
        <rFont val="BMWTypeLight V2"/>
      </rPr>
      <t xml:space="preserve">: HCNL (alternativa: MAH7/MAEY/MAKN/MAPQ)
</t>
    </r>
    <r>
      <rPr>
        <b/>
        <sz val="10"/>
        <rFont val="BMWTypeLight V2"/>
      </rPr>
      <t>Equipamento</t>
    </r>
    <r>
      <rPr>
        <sz val="10"/>
        <rFont val="BMWTypeLight V2"/>
      </rPr>
      <t xml:space="preserve">: 760 (alternativa 3MB) + 711 + 4AW + 704 (alternativa: 225/2VF) + 710 + 4AT (alternativa: 4KL/4KK) </t>
    </r>
  </si>
  <si>
    <t>Travões desportivos M, vermelho brilhante</t>
  </si>
  <si>
    <t>Detalhes em preto brilhante:
- Acabamento do triângulo do espelho 
- Cobertura do espelho
- Moldura do espelho
- Air Breather
Detalhes em alumínio Satinated
- Roll-bar</t>
  </si>
  <si>
    <t>Detalhes em preto brilhante:
- Acabamento do triângulo do espelho 
- Cobertura do espelho
- Moldura do espelho
- Caixilhos dos vidros
- Roll-bar 
- Air Breather</t>
  </si>
  <si>
    <t>Frente: 8J x 18 / pneus 225/45 ZR18 
Trás: 9J x 18 / pneus 255/40 ZR18
Nota:
- Polidas</t>
  </si>
  <si>
    <t>Frente: 9J x 18 / pneus 255/40 ZR18 
Trás: 10J × 18 / pneus 275/40 ZR18
Nota:
- Polidas</t>
  </si>
  <si>
    <t>Frente: 9J x 19 / pneus 255/35 ZR19 
Trás: 10J × 19 / pneus 275/35 ZR19
Nota:
- Jet black
- Polidas</t>
  </si>
  <si>
    <t>Frente: 9J x 19 / pneus 255/35 ZR19 
Trás: 10J × 19 / pneus 275/35 ZR19
Nota:
- Jet black</t>
  </si>
  <si>
    <t>Frente: 9J x 19 / pneus 225/35 ZR19 
Trás: 10J × 19 / pneus 275/35 ZR19
Nota:
- Cinza Cerium mate
- Polidas</t>
  </si>
  <si>
    <t>- Ambient waterfall lighting
- Iluminação da zona dos pés
- Iluminação do porta luvas
- Iluminação da consola central (iluminação do compartimento de arrumação central)  
- Iluminação de contorno, painel da porta 
- Luz nos puxadores</t>
  </si>
  <si>
    <t xml:space="preserve">8 velocidades, Steptronic, com indicação no painel de instrumentos da mudança de velocidade no modo manual, patilhas no volante e Launch Control
</t>
  </si>
  <si>
    <t>Acionamento / desligar automático dos faróis de máximos dependendo da situação de tráfego. Controlo via sensor na parte frontal do espelho retrovisor</t>
  </si>
  <si>
    <t>Inclui função de parque para o espelho exterior do passageiro</t>
  </si>
  <si>
    <t>C4E</t>
  </si>
  <si>
    <t>Verde Sanremo</t>
  </si>
  <si>
    <t>C7L</t>
  </si>
  <si>
    <t>Verde Frozen Deep</t>
  </si>
  <si>
    <t>1R8</t>
  </si>
  <si>
    <t>MARO</t>
  </si>
  <si>
    <t>2MA</t>
  </si>
  <si>
    <t>Transmissão Manual</t>
  </si>
  <si>
    <t>Pure Impulse</t>
  </si>
  <si>
    <t>7XV</t>
  </si>
  <si>
    <t>em combinação com 7XV</t>
  </si>
  <si>
    <t>Em combinação com 7XV</t>
  </si>
  <si>
    <t>Frente: 9J × 19 / pneus 255/35 ZR19 
Atrás: 10J × 20 / pneus 285/30 ZR20
Notas: 
- Jante em alumínio fundido 
- Preto Jet sólido 
- Polidas
- Pneus desportivos</t>
  </si>
  <si>
    <t>apenas com o 7XV</t>
  </si>
  <si>
    <t>não com 5DF</t>
  </si>
  <si>
    <t>apenas com o 4AT</t>
  </si>
  <si>
    <t>apenas com 7XV</t>
  </si>
  <si>
    <t>Conteúdo do Pack:</t>
  </si>
  <si>
    <r>
      <t xml:space="preserve">Pintura: </t>
    </r>
    <r>
      <rPr>
        <sz val="10"/>
        <rFont val="BMWTypeLight V2"/>
      </rPr>
      <t xml:space="preserve">C7L (alternativa: C4E/C56/C37/475/300/C34/C4W/C31)
</t>
    </r>
    <r>
      <rPr>
        <b/>
        <sz val="10"/>
        <rFont val="BMWTypeLight V2"/>
      </rPr>
      <t>Estofo:</t>
    </r>
    <r>
      <rPr>
        <sz val="10"/>
        <rFont val="BMWTypeLight V2"/>
      </rPr>
      <t xml:space="preserve"> MARO (alternativa: MAH7/MAPQ/MAKN/HCNL/MAEY)
Equipamento: 3BE + 2MA + 3M2 + 7M9 + 1R8 (alternativa:1P3/1XY/1P4/1P5)
</t>
    </r>
  </si>
  <si>
    <t>Jantes de liga leve 800M de raios duplos de 19"/20" bicolores com pneus mistos</t>
  </si>
  <si>
    <t>Cognac com costura exclusiva em contraste</t>
  </si>
  <si>
    <t>apenas com 5DF / 5AS</t>
  </si>
  <si>
    <t>Versão Pack Desportivo M</t>
  </si>
  <si>
    <t>Conteúdo exterior:
- Pack aerodinâmico M com inserção do difusor em Dark Shadow
- Grelha frontal e ponteira de escape em cromado brilhante, alternativamente em preto brilhante (apenas em combinação com o opcional 7M9)
- Logotipo M nas laterais do painel frontal
Conteúdo interior:
- Acabamentos das soleiras das portas M.</t>
  </si>
  <si>
    <t>Equipamento opcional.</t>
  </si>
  <si>
    <t>Pack Comfort</t>
  </si>
  <si>
    <t>Pack Innovation</t>
  </si>
  <si>
    <t>3. Versões e Packs de equipamento ° 3.1 Versões</t>
  </si>
  <si>
    <t>3. Versões e Packs de equipamento ° 3.2 Packs de equipamento</t>
  </si>
  <si>
    <t>Válido: A partir da produção de Março de 2025</t>
  </si>
  <si>
    <t>Edição: 01/2025</t>
  </si>
  <si>
    <t>6C4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</si>
</sst>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indexed="8"/>
      <name val="Calibri"/>
      <family val="2"/>
      <scheme val="minor"/>
    </font>
    <font>
      <sz val="10"/>
      <name val="BMWTypeLight V2"/>
    </font>
    <font>
      <b/>
      <sz val="10"/>
      <name val="BMWTypeLight V2"/>
    </font>
    <font>
      <b/>
      <sz val="10"/>
      <color theme="1"/>
      <name val="BMWTypeLight V2"/>
    </font>
    <font>
      <sz val="10"/>
      <name val="Arial"/>
      <family val="2"/>
    </font>
    <font>
      <b/>
      <sz val="16"/>
      <name val="BMWType V2 Light"/>
    </font>
    <font>
      <sz val="10"/>
      <name val="BMWType V2 Light"/>
    </font>
    <font>
      <b/>
      <sz val="16"/>
      <color indexed="23"/>
      <name val="BMWType V2 Light"/>
    </font>
    <font>
      <sz val="8"/>
      <name val="BMWTypeLight"/>
      <family val="2"/>
    </font>
    <font>
      <b/>
      <sz val="10"/>
      <name val="BMWType V2 Light"/>
    </font>
    <font>
      <sz val="11"/>
      <color indexed="8"/>
      <name val="Calibri"/>
      <family val="2"/>
      <scheme val="minor"/>
    </font>
    <font>
      <sz val="10"/>
      <color theme="1"/>
      <name val="BMWType V2 Light"/>
    </font>
    <font>
      <sz val="8"/>
      <name val="BMWTypeLight V2"/>
    </font>
    <font>
      <b/>
      <sz val="8"/>
      <name val="BMWType V2 Light"/>
    </font>
  </fonts>
  <fills count="8">
    <fill>
      <patternFill patternType="none"/>
    </fill>
    <fill>
      <patternFill patternType="gray125"/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  <fill>
      <patternFill patternType="solid">
        <fgColor rgb="FFFF00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0" fontId="4" fillId="0" borderId="1"/>
    <xf numFmtId="0" fontId="10" fillId="0" borderId="1"/>
    <xf numFmtId="0" fontId="10" fillId="0" borderId="1"/>
  </cellStyleXfs>
  <cellXfs count="198">
    <xf numFmtId="0" fontId="0" fillId="0" borderId="0" xfId="0"/>
    <xf numFmtId="0" fontId="2" fillId="3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5" fillId="4" borderId="11" xfId="1" applyFont="1" applyFill="1" applyBorder="1" applyAlignment="1">
      <alignment horizontal="left" vertical="top"/>
    </xf>
    <xf numFmtId="0" fontId="7" fillId="4" borderId="1" xfId="1" applyFont="1" applyFill="1" applyBorder="1" applyAlignment="1">
      <alignment horizontal="left" vertical="top"/>
    </xf>
    <xf numFmtId="0" fontId="6" fillId="4" borderId="1" xfId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1" fillId="0" borderId="2" xfId="1" applyFont="1" applyFill="1" applyBorder="1" applyAlignment="1">
      <alignment horizontal="center" vertical="top" wrapText="1"/>
    </xf>
    <xf numFmtId="0" fontId="1" fillId="0" borderId="6" xfId="1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3" borderId="0" xfId="0" applyFill="1"/>
    <xf numFmtId="4" fontId="0" fillId="3" borderId="0" xfId="0" applyNumberFormat="1" applyFill="1"/>
    <xf numFmtId="4" fontId="0" fillId="3" borderId="0" xfId="0" applyNumberFormat="1" applyFont="1" applyFill="1" applyAlignment="1">
      <alignment horizontal="center"/>
    </xf>
    <xf numFmtId="0" fontId="0" fillId="3" borderId="1" xfId="0" applyFill="1" applyBorder="1"/>
    <xf numFmtId="0" fontId="11" fillId="0" borderId="1" xfId="3" applyFont="1" applyAlignment="1">
      <alignment horizontal="center"/>
    </xf>
    <xf numFmtId="4" fontId="6" fillId="4" borderId="1" xfId="1" applyNumberFormat="1" applyFont="1" applyFill="1" applyBorder="1" applyAlignment="1">
      <alignment horizontal="center"/>
    </xf>
    <xf numFmtId="4" fontId="2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/>
    </xf>
    <xf numFmtId="4" fontId="2" fillId="0" borderId="2" xfId="0" applyNumberFormat="1" applyFont="1" applyBorder="1" applyAlignment="1">
      <alignment horizontal="right" vertical="top"/>
    </xf>
    <xf numFmtId="0" fontId="1" fillId="0" borderId="17" xfId="0" applyFont="1" applyBorder="1" applyAlignment="1">
      <alignment horizontal="left" vertical="top" wrapText="1"/>
    </xf>
    <xf numFmtId="0" fontId="1" fillId="3" borderId="1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0" fillId="0" borderId="1" xfId="0" applyBorder="1"/>
    <xf numFmtId="0" fontId="1" fillId="3" borderId="19" xfId="0" quotePrefix="1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1" fillId="3" borderId="17" xfId="0" quotePrefix="1" applyFont="1" applyFill="1" applyBorder="1" applyAlignment="1">
      <alignment horizontal="left" vertical="top" wrapText="1"/>
    </xf>
    <xf numFmtId="0" fontId="1" fillId="3" borderId="19" xfId="0" applyFont="1" applyFill="1" applyBorder="1" applyAlignment="1">
      <alignment horizontal="left" vertical="top" wrapText="1"/>
    </xf>
    <xf numFmtId="0" fontId="1" fillId="0" borderId="17" xfId="0" quotePrefix="1" applyFont="1" applyFill="1" applyBorder="1" applyAlignment="1">
      <alignment horizontal="left" vertical="top" wrapText="1"/>
    </xf>
    <xf numFmtId="0" fontId="1" fillId="0" borderId="17" xfId="1" applyFont="1" applyFill="1" applyBorder="1" applyAlignment="1">
      <alignment vertical="top" wrapText="1"/>
    </xf>
    <xf numFmtId="0" fontId="1" fillId="0" borderId="19" xfId="1" applyFont="1" applyFill="1" applyBorder="1" applyAlignment="1">
      <alignment vertical="top" wrapText="1"/>
    </xf>
    <xf numFmtId="0" fontId="1" fillId="0" borderId="23" xfId="1" applyFont="1" applyFill="1" applyBorder="1" applyAlignment="1">
      <alignment vertical="top" wrapText="1"/>
    </xf>
    <xf numFmtId="0" fontId="1" fillId="0" borderId="17" xfId="0" quotePrefix="1" applyFont="1" applyBorder="1" applyAlignment="1">
      <alignment horizontal="left" vertical="top" wrapText="1"/>
    </xf>
    <xf numFmtId="4" fontId="2" fillId="0" borderId="25" xfId="0" applyNumberFormat="1" applyFont="1" applyBorder="1" applyAlignment="1">
      <alignment horizontal="center" wrapText="1"/>
    </xf>
    <xf numFmtId="4" fontId="2" fillId="0" borderId="24" xfId="0" applyNumberFormat="1" applyFont="1" applyBorder="1" applyAlignment="1">
      <alignment horizontal="center" wrapText="1"/>
    </xf>
    <xf numFmtId="0" fontId="2" fillId="0" borderId="25" xfId="0" applyFont="1" applyBorder="1" applyAlignment="1">
      <alignment horizontal="center" textRotation="90"/>
    </xf>
    <xf numFmtId="0" fontId="12" fillId="0" borderId="3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9" xfId="1" applyFont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3" borderId="19" xfId="0" applyFont="1" applyFill="1" applyBorder="1" applyAlignment="1">
      <alignment horizontal="left" vertical="top" wrapText="1"/>
    </xf>
    <xf numFmtId="0" fontId="12" fillId="6" borderId="1" xfId="0" applyFont="1" applyFill="1" applyBorder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Fill="1" applyBorder="1" applyAlignment="1">
      <alignment horizontal="left" vertical="top" wrapText="1"/>
    </xf>
    <xf numFmtId="0" fontId="1" fillId="3" borderId="17" xfId="0" quotePrefix="1" applyFont="1" applyFill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20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7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4" fontId="2" fillId="3" borderId="2" xfId="0" applyNumberFormat="1" applyFont="1" applyFill="1" applyBorder="1" applyAlignment="1">
      <alignment horizontal="right" vertical="top"/>
    </xf>
    <xf numFmtId="4" fontId="2" fillId="3" borderId="2" xfId="0" applyNumberFormat="1" applyFont="1" applyFill="1" applyBorder="1" applyAlignment="1">
      <alignment horizontal="righ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vertical="top" wrapText="1"/>
    </xf>
    <xf numFmtId="0" fontId="7" fillId="4" borderId="12" xfId="1" applyNumberFormat="1" applyFont="1" applyFill="1" applyBorder="1" applyAlignment="1">
      <alignment horizontal="left" vertical="top"/>
    </xf>
    <xf numFmtId="0" fontId="8" fillId="3" borderId="12" xfId="1" applyNumberFormat="1" applyFont="1" applyFill="1" applyBorder="1" applyAlignment="1">
      <alignment horizontal="left" vertical="top"/>
    </xf>
    <xf numFmtId="0" fontId="8" fillId="3" borderId="1" xfId="1" applyNumberFormat="1" applyFont="1" applyFill="1" applyBorder="1" applyAlignment="1">
      <alignment horizontal="left" vertical="top"/>
    </xf>
    <xf numFmtId="0" fontId="2" fillId="0" borderId="4" xfId="0" applyNumberFormat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6" xfId="1" applyNumberFormat="1" applyFont="1" applyFill="1" applyBorder="1" applyAlignment="1">
      <alignment horizontal="left" vertical="top" wrapText="1"/>
    </xf>
    <xf numFmtId="0" fontId="2" fillId="0" borderId="6" xfId="1" applyNumberFormat="1" applyFont="1" applyBorder="1" applyAlignment="1">
      <alignment horizontal="left" vertical="top" wrapText="1"/>
    </xf>
    <xf numFmtId="0" fontId="2" fillId="0" borderId="2" xfId="1" applyNumberFormat="1" applyFont="1" applyBorder="1" applyAlignment="1">
      <alignment horizontal="left" vertical="top" wrapText="1"/>
    </xf>
    <xf numFmtId="0" fontId="0" fillId="3" borderId="0" xfId="0" applyNumberFormat="1" applyFill="1"/>
    <xf numFmtId="4" fontId="2" fillId="3" borderId="2" xfId="1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0" fillId="3" borderId="0" xfId="0" applyFill="1"/>
    <xf numFmtId="0" fontId="1" fillId="0" borderId="17" xfId="0" quotePrefix="1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2" xfId="0" quotePrefix="1" applyFont="1" applyFill="1" applyBorder="1" applyAlignment="1">
      <alignment horizontal="left" vertical="top" wrapText="1"/>
    </xf>
    <xf numFmtId="0" fontId="1" fillId="0" borderId="2" xfId="0" quotePrefix="1" applyFont="1" applyFill="1" applyBorder="1" applyAlignment="1">
      <alignment horizontal="left" vertical="top" wrapText="1"/>
    </xf>
    <xf numFmtId="0" fontId="0" fillId="3" borderId="0" xfId="0" applyFill="1"/>
    <xf numFmtId="0" fontId="5" fillId="4" borderId="10" xfId="1" applyFont="1" applyFill="1" applyBorder="1" applyAlignment="1">
      <alignment horizontal="left" vertical="top"/>
    </xf>
    <xf numFmtId="0" fontId="0" fillId="3" borderId="0" xfId="0" applyFill="1"/>
    <xf numFmtId="0" fontId="2" fillId="7" borderId="4" xfId="0" applyNumberFormat="1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left" vertical="top" wrapText="1"/>
    </xf>
    <xf numFmtId="0" fontId="1" fillId="7" borderId="2" xfId="0" applyFont="1" applyFill="1" applyBorder="1" applyAlignment="1">
      <alignment horizontal="center" vertical="top" wrapText="1"/>
    </xf>
    <xf numFmtId="4" fontId="2" fillId="7" borderId="2" xfId="0" applyNumberFormat="1" applyFont="1" applyFill="1" applyBorder="1" applyAlignment="1">
      <alignment horizontal="right" vertical="top" wrapText="1"/>
    </xf>
    <xf numFmtId="0" fontId="1" fillId="7" borderId="17" xfId="0" quotePrefix="1" applyFont="1" applyFill="1" applyBorder="1" applyAlignment="1">
      <alignment horizontal="left" vertical="top" wrapText="1"/>
    </xf>
    <xf numFmtId="0" fontId="2" fillId="5" borderId="4" xfId="0" applyNumberFormat="1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right" vertical="top" wrapText="1"/>
    </xf>
    <xf numFmtId="0" fontId="1" fillId="5" borderId="22" xfId="0" quotePrefix="1" applyFont="1" applyFill="1" applyBorder="1" applyAlignment="1">
      <alignment horizontal="left" vertical="top" wrapText="1"/>
    </xf>
    <xf numFmtId="4" fontId="2" fillId="5" borderId="6" xfId="1" applyNumberFormat="1" applyFont="1" applyFill="1" applyBorder="1" applyAlignment="1">
      <alignment horizontal="right" vertical="top" wrapText="1"/>
    </xf>
    <xf numFmtId="4" fontId="2" fillId="5" borderId="2" xfId="1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right" vertical="top" wrapText="1"/>
    </xf>
    <xf numFmtId="0" fontId="1" fillId="0" borderId="17" xfId="0" applyFont="1" applyBorder="1" applyAlignment="1">
      <alignment horizontal="left" vertical="top" wrapText="1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9" xfId="0" applyNumberFormat="1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4" fontId="2" fillId="0" borderId="13" xfId="0" applyNumberFormat="1" applyFont="1" applyFill="1" applyBorder="1" applyAlignment="1">
      <alignment horizontal="left" vertical="top" wrapText="1"/>
    </xf>
    <xf numFmtId="4" fontId="2" fillId="0" borderId="14" xfId="0" applyNumberFormat="1" applyFont="1" applyFill="1" applyBorder="1" applyAlignment="1">
      <alignment horizontal="left" vertical="top" wrapText="1"/>
    </xf>
    <xf numFmtId="4" fontId="2" fillId="0" borderId="18" xfId="0" applyNumberFormat="1" applyFont="1" applyFill="1" applyBorder="1" applyAlignment="1">
      <alignment horizontal="left" vertical="top" wrapText="1"/>
    </xf>
    <xf numFmtId="0" fontId="2" fillId="3" borderId="6" xfId="0" applyNumberFormat="1" applyFont="1" applyFill="1" applyBorder="1" applyAlignment="1">
      <alignment horizontal="left" vertical="top" wrapText="1"/>
    </xf>
    <xf numFmtId="0" fontId="2" fillId="3" borderId="33" xfId="0" applyNumberFormat="1" applyFont="1" applyFill="1" applyBorder="1" applyAlignment="1">
      <alignment horizontal="left" vertical="top" wrapText="1"/>
    </xf>
    <xf numFmtId="0" fontId="2" fillId="3" borderId="7" xfId="0" applyNumberFormat="1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5" borderId="20" xfId="0" applyFont="1" applyFill="1" applyBorder="1" applyAlignment="1">
      <alignment horizontal="center" vertical="top" wrapText="1"/>
    </xf>
    <xf numFmtId="0" fontId="2" fillId="0" borderId="35" xfId="0" applyNumberFormat="1" applyFont="1" applyFill="1" applyBorder="1" applyAlignment="1">
      <alignment horizontal="left" vertical="top" wrapText="1"/>
    </xf>
    <xf numFmtId="0" fontId="2" fillId="0" borderId="34" xfId="0" applyNumberFormat="1" applyFont="1" applyFill="1" applyBorder="1" applyAlignment="1">
      <alignment horizontal="left" vertical="top" wrapText="1"/>
    </xf>
    <xf numFmtId="0" fontId="2" fillId="0" borderId="36" xfId="0" applyNumberFormat="1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9" xfId="0" quotePrefix="1" applyFont="1" applyBorder="1" applyAlignment="1">
      <alignment horizontal="left" vertical="top" wrapText="1"/>
    </xf>
    <xf numFmtId="0" fontId="1" fillId="0" borderId="20" xfId="0" quotePrefix="1" applyFont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2" borderId="31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2" fillId="5" borderId="9" xfId="0" applyNumberFormat="1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2" fillId="0" borderId="33" xfId="0" applyFont="1" applyBorder="1" applyAlignment="1">
      <alignment horizontal="left" vertical="top" wrapText="1"/>
    </xf>
    <xf numFmtId="0" fontId="2" fillId="3" borderId="4" xfId="0" applyNumberFormat="1" applyFont="1" applyFill="1" applyBorder="1" applyAlignment="1">
      <alignment horizontal="left" vertical="top" wrapText="1"/>
    </xf>
    <xf numFmtId="0" fontId="1" fillId="3" borderId="17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0" fontId="1" fillId="3" borderId="19" xfId="0" applyFont="1" applyFill="1" applyBorder="1" applyAlignment="1">
      <alignment horizontal="center" vertical="top" wrapText="1"/>
    </xf>
    <xf numFmtId="0" fontId="1" fillId="3" borderId="20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wrapText="1"/>
    </xf>
    <xf numFmtId="0" fontId="0" fillId="3" borderId="0" xfId="0" applyFill="1"/>
    <xf numFmtId="4" fontId="13" fillId="3" borderId="26" xfId="0" applyNumberFormat="1" applyFont="1" applyFill="1" applyBorder="1" applyAlignment="1">
      <alignment horizontal="center" vertical="top" wrapText="1"/>
    </xf>
    <xf numFmtId="4" fontId="13" fillId="3" borderId="27" xfId="0" applyNumberFormat="1" applyFont="1" applyFill="1" applyBorder="1" applyAlignment="1">
      <alignment horizontal="center" vertical="top" wrapText="1"/>
    </xf>
    <xf numFmtId="0" fontId="1" fillId="0" borderId="21" xfId="0" applyFont="1" applyBorder="1" applyAlignment="1">
      <alignment horizontal="left" vertical="top" wrapText="1"/>
    </xf>
    <xf numFmtId="0" fontId="2" fillId="3" borderId="8" xfId="0" applyNumberFormat="1" applyFont="1" applyFill="1" applyBorder="1" applyAlignment="1">
      <alignment vertical="top" wrapText="1"/>
    </xf>
    <xf numFmtId="0" fontId="2" fillId="3" borderId="9" xfId="0" applyNumberFormat="1" applyFont="1" applyFill="1" applyBorder="1" applyAlignment="1">
      <alignment vertical="top" wrapText="1"/>
    </xf>
    <xf numFmtId="0" fontId="1" fillId="3" borderId="19" xfId="0" applyFont="1" applyFill="1" applyBorder="1" applyAlignment="1">
      <alignment horizontal="left" vertical="top" wrapText="1"/>
    </xf>
    <xf numFmtId="0" fontId="1" fillId="3" borderId="20" xfId="0" applyFont="1" applyFill="1" applyBorder="1" applyAlignment="1">
      <alignment horizontal="left" vertical="top" wrapText="1"/>
    </xf>
    <xf numFmtId="0" fontId="1" fillId="0" borderId="17" xfId="0" quotePrefix="1" applyFont="1" applyFill="1" applyBorder="1" applyAlignment="1">
      <alignment horizontal="left" vertical="top" wrapText="1"/>
    </xf>
    <xf numFmtId="0" fontId="12" fillId="0" borderId="28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" fillId="0" borderId="19" xfId="0" quotePrefix="1" applyFont="1" applyFill="1" applyBorder="1" applyAlignment="1">
      <alignment horizontal="left" vertical="top" wrapText="1"/>
    </xf>
    <xf numFmtId="49" fontId="2" fillId="2" borderId="13" xfId="0" applyNumberFormat="1" applyFont="1" applyFill="1" applyBorder="1" applyAlignment="1">
      <alignment horizontal="left" vertical="top"/>
    </xf>
    <xf numFmtId="49" fontId="2" fillId="2" borderId="14" xfId="0" applyNumberFormat="1" applyFont="1" applyFill="1" applyBorder="1" applyAlignment="1">
      <alignment horizontal="left" vertical="top"/>
    </xf>
    <xf numFmtId="49" fontId="2" fillId="2" borderId="18" xfId="0" applyNumberFormat="1" applyFont="1" applyFill="1" applyBorder="1" applyAlignment="1">
      <alignment horizontal="left" vertical="top"/>
    </xf>
    <xf numFmtId="0" fontId="2" fillId="2" borderId="15" xfId="1" applyFont="1" applyFill="1" applyBorder="1" applyAlignment="1">
      <alignment horizontal="left" vertical="top" wrapText="1"/>
    </xf>
    <xf numFmtId="0" fontId="2" fillId="2" borderId="16" xfId="1" applyFont="1" applyFill="1" applyBorder="1" applyAlignment="1">
      <alignment horizontal="left" vertical="top" wrapText="1"/>
    </xf>
    <xf numFmtId="0" fontId="2" fillId="2" borderId="22" xfId="1" applyFont="1" applyFill="1" applyBorder="1" applyAlignment="1">
      <alignment horizontal="left" vertical="top" wrapText="1"/>
    </xf>
    <xf numFmtId="0" fontId="1" fillId="3" borderId="21" xfId="0" applyFont="1" applyFill="1" applyBorder="1" applyAlignment="1">
      <alignment horizontal="left" vertical="top" wrapText="1"/>
    </xf>
    <xf numFmtId="0" fontId="1" fillId="3" borderId="19" xfId="0" quotePrefix="1" applyFont="1" applyFill="1" applyBorder="1" applyAlignment="1">
      <alignment horizontal="left" vertical="top" wrapText="1"/>
    </xf>
    <xf numFmtId="0" fontId="1" fillId="3" borderId="21" xfId="0" quotePrefix="1" applyFont="1" applyFill="1" applyBorder="1" applyAlignment="1">
      <alignment horizontal="left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righ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32" xfId="0" applyNumberFormat="1" applyFont="1" applyBorder="1" applyAlignment="1">
      <alignment horizontal="left" vertical="top" wrapText="1"/>
    </xf>
  </cellXfs>
  <cellStyles count="4">
    <cellStyle name="Normal" xfId="0" builtinId="0"/>
    <cellStyle name="Normal 2" xfId="1" xr:uid="{00000000-0005-0000-0000-000001000000}"/>
    <cellStyle name="Normal 5" xfId="3" xr:uid="{00000000-0005-0000-0000-000002000000}"/>
    <cellStyle name="Normal 6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lha1"/>
  <dimension ref="A1:R281"/>
  <sheetViews>
    <sheetView tabSelected="1" zoomScale="80" zoomScaleNormal="80" workbookViewId="0">
      <pane ySplit="6" topLeftCell="A7" activePane="bottomLeft" state="frozen"/>
      <selection pane="bottomLeft" activeCell="H113" sqref="H113:H115"/>
    </sheetView>
  </sheetViews>
  <sheetFormatPr defaultColWidth="8.7265625" defaultRowHeight="14.5"/>
  <cols>
    <col min="1" max="1" width="7.453125" style="93" customWidth="1"/>
    <col min="2" max="2" width="35.7265625" style="23" customWidth="1"/>
    <col min="3" max="5" width="4.26953125" style="23" customWidth="1"/>
    <col min="6" max="6" width="9.26953125" style="24" customWidth="1"/>
    <col min="7" max="7" width="10.453125" style="24" customWidth="1"/>
    <col min="8" max="8" width="100" style="23" customWidth="1"/>
    <col min="9" max="9" width="8.7265625" style="97" customWidth="1"/>
    <col min="10" max="10" width="10.453125" style="24" customWidth="1"/>
    <col min="11" max="11" width="12.7265625" style="24" customWidth="1"/>
    <col min="12" max="12" width="16.54296875" style="24" customWidth="1"/>
    <col min="13" max="18" width="8.7265625" style="24" customWidth="1"/>
    <col min="19" max="21" width="8.7265625" style="97" customWidth="1"/>
    <col min="22" max="16383" width="8.7265625" style="97"/>
    <col min="16384" max="16384" width="3.26953125" style="97" customWidth="1"/>
  </cols>
  <sheetData>
    <row r="1" spans="1:18" ht="19.5" customHeight="1">
      <c r="A1" s="104" t="s">
        <v>293</v>
      </c>
      <c r="B1" s="3"/>
      <c r="C1" s="5"/>
      <c r="D1" s="5"/>
      <c r="E1" s="5"/>
      <c r="F1" s="28"/>
      <c r="G1" s="28"/>
      <c r="H1" s="5"/>
    </row>
    <row r="2" spans="1:18" ht="20">
      <c r="A2" s="81" t="s">
        <v>252</v>
      </c>
      <c r="B2" s="4"/>
      <c r="C2" s="5"/>
      <c r="D2" s="5"/>
      <c r="E2" s="5"/>
      <c r="F2" s="28"/>
      <c r="G2" s="28"/>
      <c r="H2" s="5"/>
    </row>
    <row r="3" spans="1:18">
      <c r="A3" s="82" t="s">
        <v>299</v>
      </c>
      <c r="H3" s="59" t="s">
        <v>253</v>
      </c>
      <c r="I3" s="26"/>
    </row>
    <row r="4" spans="1:18" ht="12.75" customHeight="1" thickBot="1">
      <c r="A4" s="82" t="s">
        <v>298</v>
      </c>
      <c r="H4" s="26"/>
      <c r="I4" s="26"/>
    </row>
    <row r="5" spans="1:18" ht="15" thickBot="1">
      <c r="A5" s="83"/>
      <c r="B5" s="26"/>
      <c r="C5" s="26"/>
      <c r="D5" s="26"/>
      <c r="E5" s="26"/>
      <c r="F5" s="171" t="s">
        <v>179</v>
      </c>
      <c r="G5" s="172"/>
      <c r="H5" s="27"/>
      <c r="I5" s="26"/>
    </row>
    <row r="6" spans="1:18" ht="86.25" customHeight="1" thickBot="1">
      <c r="A6" s="179" t="s">
        <v>228</v>
      </c>
      <c r="B6" s="180" t="s">
        <v>0</v>
      </c>
      <c r="C6" s="49" t="s">
        <v>225</v>
      </c>
      <c r="D6" s="49" t="s">
        <v>226</v>
      </c>
      <c r="E6" s="49" t="s">
        <v>227</v>
      </c>
      <c r="F6" s="47" t="s">
        <v>180</v>
      </c>
      <c r="G6" s="48" t="s">
        <v>181</v>
      </c>
      <c r="H6" s="50"/>
      <c r="I6" s="24"/>
      <c r="R6" s="97"/>
    </row>
    <row r="7" spans="1:18">
      <c r="A7" s="145" t="s">
        <v>79</v>
      </c>
      <c r="B7" s="131" t="s">
        <v>0</v>
      </c>
      <c r="C7" s="191" t="s">
        <v>0</v>
      </c>
      <c r="D7" s="191"/>
      <c r="E7" s="191" t="s">
        <v>0</v>
      </c>
      <c r="F7" s="192" t="s">
        <v>0</v>
      </c>
      <c r="G7" s="192" t="s">
        <v>0</v>
      </c>
      <c r="H7" s="147" t="s">
        <v>0</v>
      </c>
      <c r="J7" s="25"/>
      <c r="K7" s="25"/>
      <c r="L7" s="25"/>
    </row>
    <row r="8" spans="1:18" ht="62.5">
      <c r="A8" s="84" t="s">
        <v>1</v>
      </c>
      <c r="B8" s="18" t="s">
        <v>76</v>
      </c>
      <c r="C8" s="19" t="s">
        <v>148</v>
      </c>
      <c r="D8" s="19" t="s">
        <v>148</v>
      </c>
      <c r="E8" s="19" t="s">
        <v>148</v>
      </c>
      <c r="F8" s="29">
        <v>0</v>
      </c>
      <c r="G8" s="29">
        <v>0</v>
      </c>
      <c r="H8" s="33" t="s">
        <v>77</v>
      </c>
    </row>
    <row r="9" spans="1:18" ht="26">
      <c r="A9" s="84" t="s">
        <v>3</v>
      </c>
      <c r="B9" s="18" t="s">
        <v>78</v>
      </c>
      <c r="C9" s="19" t="s">
        <v>148</v>
      </c>
      <c r="D9" s="19" t="s">
        <v>148</v>
      </c>
      <c r="E9" s="19" t="s">
        <v>148</v>
      </c>
      <c r="F9" s="29">
        <v>0</v>
      </c>
      <c r="G9" s="29">
        <v>0</v>
      </c>
      <c r="H9" s="33"/>
    </row>
    <row r="10" spans="1:18" ht="15" thickBot="1">
      <c r="A10" s="85">
        <v>478</v>
      </c>
      <c r="B10" s="18" t="s">
        <v>159</v>
      </c>
      <c r="C10" s="19" t="s">
        <v>148</v>
      </c>
      <c r="D10" s="19" t="s">
        <v>148</v>
      </c>
      <c r="E10" s="19" t="s">
        <v>148</v>
      </c>
      <c r="F10" s="29">
        <v>0</v>
      </c>
      <c r="G10" s="29">
        <v>0</v>
      </c>
      <c r="H10" s="33"/>
    </row>
    <row r="11" spans="1:18">
      <c r="A11" s="118" t="s">
        <v>80</v>
      </c>
      <c r="B11" s="119" t="s">
        <v>0</v>
      </c>
      <c r="C11" s="120" t="s">
        <v>0</v>
      </c>
      <c r="D11" s="120"/>
      <c r="E11" s="120" t="s">
        <v>0</v>
      </c>
      <c r="F11" s="121" t="s">
        <v>0</v>
      </c>
      <c r="G11" s="121" t="s">
        <v>0</v>
      </c>
      <c r="H11" s="122" t="s">
        <v>0</v>
      </c>
    </row>
    <row r="12" spans="1:18">
      <c r="A12" s="84" t="s">
        <v>4</v>
      </c>
      <c r="B12" s="18" t="s">
        <v>81</v>
      </c>
      <c r="C12" s="19" t="s">
        <v>2</v>
      </c>
      <c r="D12" s="19" t="s">
        <v>2</v>
      </c>
      <c r="E12" s="19" t="s">
        <v>2</v>
      </c>
      <c r="F12" s="29">
        <v>0</v>
      </c>
      <c r="G12" s="29">
        <v>0</v>
      </c>
      <c r="H12" s="46" t="s">
        <v>160</v>
      </c>
    </row>
    <row r="13" spans="1:18" ht="26">
      <c r="A13" s="129" t="s">
        <v>5</v>
      </c>
      <c r="B13" s="21" t="s">
        <v>149</v>
      </c>
      <c r="C13" s="19" t="s">
        <v>2</v>
      </c>
      <c r="D13" s="19" t="s">
        <v>2</v>
      </c>
      <c r="E13" s="19" t="s">
        <v>2</v>
      </c>
      <c r="F13" s="30">
        <v>120</v>
      </c>
      <c r="G13" s="30">
        <f>F13/1.23</f>
        <v>97.560975609756099</v>
      </c>
      <c r="H13" s="157" t="s">
        <v>178</v>
      </c>
    </row>
    <row r="14" spans="1:18">
      <c r="A14" s="129"/>
      <c r="B14" s="7" t="s">
        <v>279</v>
      </c>
      <c r="C14" s="6"/>
      <c r="D14" s="6"/>
      <c r="E14" s="6" t="s">
        <v>2</v>
      </c>
      <c r="F14" s="30">
        <v>0</v>
      </c>
      <c r="G14" s="30">
        <v>0</v>
      </c>
      <c r="H14" s="157"/>
    </row>
    <row r="15" spans="1:18">
      <c r="A15" s="129"/>
      <c r="B15" s="7" t="s">
        <v>184</v>
      </c>
      <c r="C15" s="19"/>
      <c r="D15" s="19"/>
      <c r="E15" s="19" t="s">
        <v>2</v>
      </c>
      <c r="F15" s="30"/>
      <c r="G15" s="30"/>
      <c r="H15" s="157"/>
    </row>
    <row r="16" spans="1:18">
      <c r="A16" s="151" t="s">
        <v>6</v>
      </c>
      <c r="B16" s="138" t="s">
        <v>229</v>
      </c>
      <c r="C16" s="19" t="s">
        <v>2</v>
      </c>
      <c r="D16" s="19"/>
      <c r="E16" s="19"/>
      <c r="F16" s="30">
        <v>420</v>
      </c>
      <c r="G16" s="30">
        <f>F16/1.23</f>
        <v>341.46341463414637</v>
      </c>
      <c r="H16" s="146" t="s">
        <v>258</v>
      </c>
    </row>
    <row r="17" spans="1:8">
      <c r="A17" s="153"/>
      <c r="B17" s="139"/>
      <c r="C17" s="51"/>
      <c r="D17" s="6" t="s">
        <v>2</v>
      </c>
      <c r="E17" s="51"/>
      <c r="F17" s="29">
        <v>0</v>
      </c>
      <c r="G17" s="29">
        <v>0</v>
      </c>
      <c r="H17" s="173"/>
    </row>
    <row r="18" spans="1:8" ht="43.5" customHeight="1">
      <c r="A18" s="153"/>
      <c r="B18" s="7" t="s">
        <v>237</v>
      </c>
      <c r="C18" s="19" t="s">
        <v>2</v>
      </c>
      <c r="D18" s="6"/>
      <c r="E18" s="19"/>
      <c r="F18" s="30">
        <v>0</v>
      </c>
      <c r="G18" s="30">
        <v>0</v>
      </c>
      <c r="H18" s="173"/>
    </row>
    <row r="19" spans="1:8" ht="26">
      <c r="A19" s="129" t="s">
        <v>183</v>
      </c>
      <c r="B19" s="18" t="s">
        <v>185</v>
      </c>
      <c r="C19" s="19" t="s">
        <v>2</v>
      </c>
      <c r="D19" s="6" t="s">
        <v>2</v>
      </c>
      <c r="E19" s="19" t="s">
        <v>2</v>
      </c>
      <c r="F19" s="29">
        <v>0</v>
      </c>
      <c r="G19" s="29">
        <v>0</v>
      </c>
      <c r="H19" s="146"/>
    </row>
    <row r="20" spans="1:8">
      <c r="A20" s="129" t="s">
        <v>0</v>
      </c>
      <c r="B20" s="7" t="s">
        <v>236</v>
      </c>
      <c r="C20" s="19" t="s">
        <v>2</v>
      </c>
      <c r="D20" s="19"/>
      <c r="E20" s="19"/>
      <c r="F20" s="29" t="s">
        <v>0</v>
      </c>
      <c r="G20" s="29" t="s">
        <v>0</v>
      </c>
      <c r="H20" s="147"/>
    </row>
    <row r="21" spans="1:8" ht="25">
      <c r="A21" s="84" t="s">
        <v>7</v>
      </c>
      <c r="B21" s="53" t="s">
        <v>82</v>
      </c>
      <c r="C21" s="54" t="s">
        <v>8</v>
      </c>
      <c r="D21" s="54" t="s">
        <v>8</v>
      </c>
      <c r="E21" s="19" t="s">
        <v>8</v>
      </c>
      <c r="F21" s="29">
        <v>0</v>
      </c>
      <c r="G21" s="29">
        <v>0</v>
      </c>
      <c r="H21" s="52" t="s">
        <v>199</v>
      </c>
    </row>
    <row r="22" spans="1:8">
      <c r="A22" s="129" t="s">
        <v>183</v>
      </c>
      <c r="B22" s="1" t="s">
        <v>214</v>
      </c>
      <c r="C22" s="19" t="s">
        <v>2</v>
      </c>
      <c r="D22" s="6" t="s">
        <v>8</v>
      </c>
      <c r="E22" s="19" t="s">
        <v>8</v>
      </c>
      <c r="F22" s="30">
        <v>420</v>
      </c>
      <c r="G22" s="30">
        <f>F22/1.23</f>
        <v>341.46341463414637</v>
      </c>
      <c r="H22" s="122" t="s">
        <v>259</v>
      </c>
    </row>
    <row r="23" spans="1:8" ht="80.150000000000006" customHeight="1">
      <c r="A23" s="129"/>
      <c r="B23" s="7" t="s">
        <v>237</v>
      </c>
      <c r="C23" s="19" t="s">
        <v>2</v>
      </c>
      <c r="D23" s="19"/>
      <c r="E23" s="19"/>
      <c r="F23" s="30">
        <v>0</v>
      </c>
      <c r="G23" s="30">
        <v>0</v>
      </c>
      <c r="H23" s="122"/>
    </row>
    <row r="24" spans="1:8">
      <c r="A24" s="151" t="s">
        <v>9</v>
      </c>
      <c r="B24" s="193" t="s">
        <v>215</v>
      </c>
      <c r="C24" s="19" t="s">
        <v>2</v>
      </c>
      <c r="D24" s="19" t="s">
        <v>2</v>
      </c>
      <c r="E24" s="19"/>
      <c r="F24" s="30">
        <v>260</v>
      </c>
      <c r="G24" s="30">
        <f>F24/1.23</f>
        <v>211.3821138211382</v>
      </c>
      <c r="H24" s="176"/>
    </row>
    <row r="25" spans="1:8">
      <c r="A25" s="153"/>
      <c r="B25" s="194"/>
      <c r="C25" s="60"/>
      <c r="D25" s="60"/>
      <c r="E25" s="6" t="s">
        <v>2</v>
      </c>
      <c r="F25" s="30">
        <v>560</v>
      </c>
      <c r="G25" s="30">
        <f>F25/1.23</f>
        <v>455.28455284552848</v>
      </c>
      <c r="H25" s="188"/>
    </row>
    <row r="26" spans="1:8">
      <c r="A26" s="153"/>
      <c r="B26" s="20" t="s">
        <v>151</v>
      </c>
      <c r="C26" s="19" t="s">
        <v>2</v>
      </c>
      <c r="D26" s="19"/>
      <c r="E26" s="19" t="s">
        <v>0</v>
      </c>
      <c r="F26" s="30" t="s">
        <v>0</v>
      </c>
      <c r="G26" s="30" t="s">
        <v>0</v>
      </c>
      <c r="H26" s="188"/>
    </row>
    <row r="27" spans="1:8">
      <c r="A27" s="153"/>
      <c r="B27" s="7" t="s">
        <v>236</v>
      </c>
      <c r="C27" s="19" t="s">
        <v>2</v>
      </c>
      <c r="D27" s="19"/>
      <c r="E27" s="19" t="s">
        <v>0</v>
      </c>
      <c r="F27" s="30" t="s">
        <v>0</v>
      </c>
      <c r="G27" s="30" t="s">
        <v>0</v>
      </c>
      <c r="H27" s="188"/>
    </row>
    <row r="28" spans="1:8">
      <c r="A28" s="153"/>
      <c r="B28" s="195" t="s">
        <v>186</v>
      </c>
      <c r="C28" s="6" t="s">
        <v>2</v>
      </c>
      <c r="D28" s="6" t="s">
        <v>2</v>
      </c>
      <c r="E28" s="6"/>
      <c r="F28" s="30">
        <v>560</v>
      </c>
      <c r="G28" s="30">
        <f>F28/1.23</f>
        <v>455.28455284552848</v>
      </c>
      <c r="H28" s="188"/>
    </row>
    <row r="29" spans="1:8">
      <c r="A29" s="153"/>
      <c r="B29" s="196"/>
      <c r="C29" s="6"/>
      <c r="D29" s="6"/>
      <c r="E29" s="6" t="s">
        <v>2</v>
      </c>
      <c r="F29" s="30">
        <v>260</v>
      </c>
      <c r="G29" s="30">
        <f>F29/1.23</f>
        <v>211.3821138211382</v>
      </c>
      <c r="H29" s="188"/>
    </row>
    <row r="30" spans="1:8" ht="15" thickBot="1">
      <c r="A30" s="197"/>
      <c r="B30" s="100" t="s">
        <v>279</v>
      </c>
      <c r="C30" s="6"/>
      <c r="D30" s="6"/>
      <c r="E30" s="6" t="s">
        <v>2</v>
      </c>
      <c r="F30" s="30">
        <v>0</v>
      </c>
      <c r="G30" s="30">
        <v>0</v>
      </c>
      <c r="H30" s="177"/>
    </row>
    <row r="31" spans="1:8">
      <c r="A31" s="118" t="s">
        <v>83</v>
      </c>
      <c r="B31" s="119" t="s">
        <v>0</v>
      </c>
      <c r="C31" s="120" t="s">
        <v>0</v>
      </c>
      <c r="D31" s="120"/>
      <c r="E31" s="120" t="s">
        <v>0</v>
      </c>
      <c r="F31" s="121" t="s">
        <v>0</v>
      </c>
      <c r="G31" s="121" t="s">
        <v>0</v>
      </c>
      <c r="H31" s="122" t="s">
        <v>0</v>
      </c>
    </row>
    <row r="32" spans="1:8">
      <c r="A32" s="84" t="s">
        <v>0</v>
      </c>
      <c r="B32" s="18" t="s">
        <v>84</v>
      </c>
      <c r="C32" s="19" t="s">
        <v>0</v>
      </c>
      <c r="D32" s="19"/>
      <c r="E32" s="19" t="s">
        <v>0</v>
      </c>
      <c r="F32" s="29" t="s">
        <v>0</v>
      </c>
      <c r="G32" s="29" t="s">
        <v>0</v>
      </c>
      <c r="H32" s="33" t="s">
        <v>0</v>
      </c>
    </row>
    <row r="33" spans="1:8" ht="15" thickBot="1">
      <c r="A33" s="84" t="s">
        <v>10</v>
      </c>
      <c r="B33" s="18" t="s">
        <v>85</v>
      </c>
      <c r="C33" s="19" t="s">
        <v>2</v>
      </c>
      <c r="D33" s="19" t="s">
        <v>2</v>
      </c>
      <c r="E33" s="19" t="s">
        <v>2</v>
      </c>
      <c r="F33" s="29">
        <v>0</v>
      </c>
      <c r="G33" s="29">
        <v>0</v>
      </c>
      <c r="H33" s="33" t="s">
        <v>0</v>
      </c>
    </row>
    <row r="34" spans="1:8">
      <c r="A34" s="118" t="s">
        <v>86</v>
      </c>
      <c r="B34" s="119" t="s">
        <v>0</v>
      </c>
      <c r="C34" s="120" t="s">
        <v>0</v>
      </c>
      <c r="D34" s="120"/>
      <c r="E34" s="120" t="s">
        <v>0</v>
      </c>
      <c r="F34" s="121" t="s">
        <v>0</v>
      </c>
      <c r="G34" s="121" t="s">
        <v>0</v>
      </c>
      <c r="H34" s="122" t="s">
        <v>0</v>
      </c>
    </row>
    <row r="35" spans="1:8">
      <c r="A35" s="84" t="s">
        <v>0</v>
      </c>
      <c r="B35" s="18" t="s">
        <v>87</v>
      </c>
      <c r="C35" s="19" t="s">
        <v>0</v>
      </c>
      <c r="D35" s="19"/>
      <c r="E35" s="19" t="s">
        <v>0</v>
      </c>
      <c r="F35" s="29" t="s">
        <v>0</v>
      </c>
      <c r="G35" s="29" t="s">
        <v>0</v>
      </c>
      <c r="H35" s="33" t="s">
        <v>0</v>
      </c>
    </row>
    <row r="36" spans="1:8">
      <c r="A36" s="151" t="s">
        <v>11</v>
      </c>
      <c r="B36" s="18" t="s">
        <v>88</v>
      </c>
      <c r="C36" s="19" t="s">
        <v>2</v>
      </c>
      <c r="D36" s="19" t="s">
        <v>2</v>
      </c>
      <c r="E36" s="19" t="s">
        <v>2</v>
      </c>
      <c r="F36" s="31">
        <v>1000</v>
      </c>
      <c r="G36" s="30">
        <f>F36/1.23</f>
        <v>813.00813008130081</v>
      </c>
      <c r="H36" s="146" t="s">
        <v>0</v>
      </c>
    </row>
    <row r="37" spans="1:8">
      <c r="A37" s="152"/>
      <c r="B37" s="7" t="s">
        <v>279</v>
      </c>
      <c r="C37" s="6"/>
      <c r="D37" s="6"/>
      <c r="E37" s="6" t="s">
        <v>2</v>
      </c>
      <c r="F37" s="31">
        <v>0</v>
      </c>
      <c r="G37" s="30">
        <v>0</v>
      </c>
      <c r="H37" s="147"/>
    </row>
    <row r="38" spans="1:8">
      <c r="A38" s="123" t="s">
        <v>231</v>
      </c>
      <c r="B38" s="74" t="s">
        <v>249</v>
      </c>
      <c r="C38" s="6" t="s">
        <v>2</v>
      </c>
      <c r="D38" s="6" t="s">
        <v>2</v>
      </c>
      <c r="E38" s="6" t="s">
        <v>2</v>
      </c>
      <c r="F38" s="31">
        <v>1000</v>
      </c>
      <c r="G38" s="30">
        <f>F38/1.23</f>
        <v>813.00813008130081</v>
      </c>
      <c r="H38" s="146"/>
    </row>
    <row r="39" spans="1:8">
      <c r="A39" s="125"/>
      <c r="B39" s="7" t="s">
        <v>279</v>
      </c>
      <c r="C39" s="6"/>
      <c r="D39" s="6"/>
      <c r="E39" s="6" t="s">
        <v>2</v>
      </c>
      <c r="F39" s="31">
        <v>0</v>
      </c>
      <c r="G39" s="30">
        <v>0</v>
      </c>
      <c r="H39" s="147"/>
    </row>
    <row r="40" spans="1:8">
      <c r="A40" s="123" t="s">
        <v>12</v>
      </c>
      <c r="B40" s="74" t="s">
        <v>161</v>
      </c>
      <c r="C40" s="6" t="s">
        <v>2</v>
      </c>
      <c r="D40" s="6" t="s">
        <v>2</v>
      </c>
      <c r="E40" s="6" t="s">
        <v>2</v>
      </c>
      <c r="F40" s="31">
        <v>1000</v>
      </c>
      <c r="G40" s="30">
        <f>F40/1.23</f>
        <v>813.00813008130081</v>
      </c>
      <c r="H40" s="146" t="s">
        <v>0</v>
      </c>
    </row>
    <row r="41" spans="1:8">
      <c r="A41" s="125"/>
      <c r="B41" s="7" t="s">
        <v>279</v>
      </c>
      <c r="C41" s="6"/>
      <c r="D41" s="6"/>
      <c r="E41" s="6" t="s">
        <v>2</v>
      </c>
      <c r="F41" s="31">
        <v>0</v>
      </c>
      <c r="G41" s="30">
        <v>0</v>
      </c>
      <c r="H41" s="147"/>
    </row>
    <row r="42" spans="1:8" ht="26">
      <c r="A42" s="129" t="s">
        <v>13</v>
      </c>
      <c r="B42" s="74" t="s">
        <v>212</v>
      </c>
      <c r="C42" s="6" t="s">
        <v>2</v>
      </c>
      <c r="D42" s="6" t="s">
        <v>2</v>
      </c>
      <c r="E42" s="6" t="s">
        <v>2</v>
      </c>
      <c r="F42" s="30">
        <v>2980</v>
      </c>
      <c r="G42" s="30">
        <f>F42/1.23</f>
        <v>2422.7642276422766</v>
      </c>
      <c r="H42" s="122" t="s">
        <v>0</v>
      </c>
    </row>
    <row r="43" spans="1:8">
      <c r="A43" s="129"/>
      <c r="B43" s="7" t="s">
        <v>279</v>
      </c>
      <c r="C43" s="6"/>
      <c r="D43" s="6"/>
      <c r="E43" s="6" t="s">
        <v>2</v>
      </c>
      <c r="F43" s="31">
        <v>0</v>
      </c>
      <c r="G43" s="30">
        <v>0</v>
      </c>
      <c r="H43" s="122"/>
    </row>
    <row r="44" spans="1:8">
      <c r="A44" s="129" t="s">
        <v>0</v>
      </c>
      <c r="B44" s="7" t="s">
        <v>236</v>
      </c>
      <c r="C44" s="6" t="s">
        <v>2</v>
      </c>
      <c r="D44" s="6"/>
      <c r="E44" s="6" t="s">
        <v>0</v>
      </c>
      <c r="F44" s="30" t="s">
        <v>0</v>
      </c>
      <c r="G44" s="30" t="s">
        <v>0</v>
      </c>
      <c r="H44" s="122" t="s">
        <v>0</v>
      </c>
    </row>
    <row r="45" spans="1:8">
      <c r="A45" s="123" t="s">
        <v>232</v>
      </c>
      <c r="B45" s="74" t="s">
        <v>233</v>
      </c>
      <c r="C45" s="6" t="s">
        <v>2</v>
      </c>
      <c r="D45" s="6" t="s">
        <v>2</v>
      </c>
      <c r="E45" s="6" t="s">
        <v>2</v>
      </c>
      <c r="F45" s="31">
        <v>1000</v>
      </c>
      <c r="G45" s="30">
        <f>F45/1.23</f>
        <v>813.00813008130081</v>
      </c>
      <c r="H45" s="146"/>
    </row>
    <row r="46" spans="1:8">
      <c r="A46" s="125"/>
      <c r="B46" s="7" t="s">
        <v>279</v>
      </c>
      <c r="C46" s="6"/>
      <c r="D46" s="6"/>
      <c r="E46" s="6" t="s">
        <v>2</v>
      </c>
      <c r="F46" s="31">
        <v>0</v>
      </c>
      <c r="G46" s="30">
        <v>0</v>
      </c>
      <c r="H46" s="147"/>
    </row>
    <row r="47" spans="1:8">
      <c r="A47" s="123" t="s">
        <v>269</v>
      </c>
      <c r="B47" s="74" t="s">
        <v>270</v>
      </c>
      <c r="C47" s="6" t="s">
        <v>2</v>
      </c>
      <c r="D47" s="6" t="s">
        <v>2</v>
      </c>
      <c r="E47" s="6" t="s">
        <v>2</v>
      </c>
      <c r="F47" s="31">
        <v>1000</v>
      </c>
      <c r="G47" s="30">
        <f>F47/1.23</f>
        <v>813.00813008130081</v>
      </c>
      <c r="H47" s="126"/>
    </row>
    <row r="48" spans="1:8">
      <c r="A48" s="125"/>
      <c r="B48" s="7" t="s">
        <v>279</v>
      </c>
      <c r="C48" s="6"/>
      <c r="D48" s="6"/>
      <c r="E48" s="6" t="s">
        <v>2</v>
      </c>
      <c r="F48" s="31">
        <v>0</v>
      </c>
      <c r="G48" s="30">
        <v>0</v>
      </c>
      <c r="H48" s="128"/>
    </row>
    <row r="49" spans="1:18">
      <c r="A49" s="123" t="s">
        <v>271</v>
      </c>
      <c r="B49" s="74" t="s">
        <v>272</v>
      </c>
      <c r="C49" s="6"/>
      <c r="D49" s="6"/>
      <c r="E49" s="6" t="s">
        <v>2</v>
      </c>
      <c r="F49" s="31">
        <v>2980</v>
      </c>
      <c r="G49" s="30">
        <f>F49/1.23</f>
        <v>2422.7642276422766</v>
      </c>
      <c r="H49" s="126"/>
    </row>
    <row r="50" spans="1:18">
      <c r="A50" s="125"/>
      <c r="B50" s="7" t="s">
        <v>279</v>
      </c>
      <c r="C50" s="6"/>
      <c r="D50" s="6"/>
      <c r="E50" s="6" t="s">
        <v>2</v>
      </c>
      <c r="F50" s="31">
        <v>0</v>
      </c>
      <c r="G50" s="30">
        <v>0</v>
      </c>
      <c r="H50" s="128"/>
    </row>
    <row r="51" spans="1:18">
      <c r="A51" s="123" t="s">
        <v>234</v>
      </c>
      <c r="B51" s="65" t="s">
        <v>235</v>
      </c>
      <c r="C51" s="6" t="s">
        <v>2</v>
      </c>
      <c r="D51" s="6" t="s">
        <v>2</v>
      </c>
      <c r="E51" s="6" t="s">
        <v>2</v>
      </c>
      <c r="F51" s="31">
        <v>1000</v>
      </c>
      <c r="G51" s="30">
        <f>F51/1.23</f>
        <v>813.00813008130081</v>
      </c>
      <c r="H51" s="146"/>
    </row>
    <row r="52" spans="1:18">
      <c r="A52" s="125"/>
      <c r="B52" s="7" t="s">
        <v>279</v>
      </c>
      <c r="C52" s="6"/>
      <c r="D52" s="6"/>
      <c r="E52" s="6" t="s">
        <v>2</v>
      </c>
      <c r="F52" s="31">
        <v>0</v>
      </c>
      <c r="G52" s="30">
        <v>0</v>
      </c>
      <c r="H52" s="147"/>
    </row>
    <row r="53" spans="1:18">
      <c r="A53" s="154" t="s">
        <v>162</v>
      </c>
      <c r="B53" s="155" t="s">
        <v>0</v>
      </c>
      <c r="C53" s="155" t="s">
        <v>0</v>
      </c>
      <c r="D53" s="155"/>
      <c r="E53" s="155" t="s">
        <v>0</v>
      </c>
      <c r="F53" s="155" t="s">
        <v>0</v>
      </c>
      <c r="G53" s="155" t="s">
        <v>0</v>
      </c>
      <c r="H53" s="156" t="s">
        <v>0</v>
      </c>
    </row>
    <row r="54" spans="1:18">
      <c r="A54" s="87" t="s">
        <v>14</v>
      </c>
      <c r="B54" s="18" t="s">
        <v>163</v>
      </c>
      <c r="C54" s="54" t="s">
        <v>8</v>
      </c>
      <c r="D54" s="54" t="s">
        <v>8</v>
      </c>
      <c r="E54" s="54" t="s">
        <v>8</v>
      </c>
      <c r="F54" s="32">
        <v>0</v>
      </c>
      <c r="G54" s="32">
        <v>0</v>
      </c>
      <c r="H54" s="37"/>
    </row>
    <row r="55" spans="1:18" ht="15" thickBot="1">
      <c r="A55" s="84" t="s">
        <v>15</v>
      </c>
      <c r="B55" s="18" t="s">
        <v>176</v>
      </c>
      <c r="C55" s="19" t="s">
        <v>2</v>
      </c>
      <c r="D55" s="19" t="s">
        <v>2</v>
      </c>
      <c r="E55" s="19" t="s">
        <v>2</v>
      </c>
      <c r="F55" s="31">
        <v>320</v>
      </c>
      <c r="G55" s="30">
        <f>F55/1.23</f>
        <v>260.16260162601628</v>
      </c>
      <c r="H55" s="33" t="s">
        <v>164</v>
      </c>
    </row>
    <row r="56" spans="1:18">
      <c r="A56" s="118" t="s">
        <v>296</v>
      </c>
      <c r="B56" s="119" t="s">
        <v>0</v>
      </c>
      <c r="C56" s="120" t="s">
        <v>0</v>
      </c>
      <c r="D56" s="120"/>
      <c r="E56" s="120" t="s">
        <v>0</v>
      </c>
      <c r="F56" s="121" t="s">
        <v>0</v>
      </c>
      <c r="G56" s="121" t="s">
        <v>0</v>
      </c>
      <c r="H56" s="122" t="s">
        <v>0</v>
      </c>
    </row>
    <row r="57" spans="1:18" ht="100">
      <c r="A57" s="123">
        <v>337</v>
      </c>
      <c r="B57" s="74" t="s">
        <v>291</v>
      </c>
      <c r="C57" s="6" t="s">
        <v>2</v>
      </c>
      <c r="D57" s="6"/>
      <c r="E57" s="6"/>
      <c r="F57" s="77">
        <v>3000</v>
      </c>
      <c r="G57" s="77">
        <f>F57/1.23</f>
        <v>2439.0243902439024</v>
      </c>
      <c r="H57" s="66" t="s">
        <v>292</v>
      </c>
    </row>
    <row r="58" spans="1:18" ht="26.5" thickBot="1">
      <c r="A58" s="158"/>
      <c r="B58" s="7" t="s">
        <v>165</v>
      </c>
      <c r="C58" s="6"/>
      <c r="D58" s="6"/>
      <c r="E58" s="6"/>
      <c r="F58" s="31"/>
      <c r="G58" s="31"/>
      <c r="H58" s="67" t="s">
        <v>256</v>
      </c>
    </row>
    <row r="59" spans="1:18" s="103" customFormat="1">
      <c r="A59" s="118" t="s">
        <v>297</v>
      </c>
      <c r="B59" s="119" t="s">
        <v>0</v>
      </c>
      <c r="C59" s="120" t="s">
        <v>0</v>
      </c>
      <c r="D59" s="120"/>
      <c r="E59" s="120" t="s">
        <v>0</v>
      </c>
      <c r="F59" s="121" t="s">
        <v>0</v>
      </c>
      <c r="G59" s="121" t="s">
        <v>0</v>
      </c>
      <c r="H59" s="122" t="s">
        <v>0</v>
      </c>
      <c r="J59" s="24"/>
      <c r="K59" s="24"/>
      <c r="L59" s="24"/>
      <c r="M59" s="24"/>
      <c r="N59" s="24"/>
      <c r="O59" s="24"/>
      <c r="P59" s="24"/>
      <c r="Q59" s="24"/>
      <c r="R59" s="24"/>
    </row>
    <row r="60" spans="1:18">
      <c r="A60" s="123" t="s">
        <v>278</v>
      </c>
      <c r="B60" s="74" t="s">
        <v>277</v>
      </c>
      <c r="C60" s="6"/>
      <c r="D60" s="6"/>
      <c r="E60" s="6" t="s">
        <v>2</v>
      </c>
      <c r="F60" s="30">
        <v>6210</v>
      </c>
      <c r="G60" s="30">
        <f>F60/1.23</f>
        <v>5048.7804878048782</v>
      </c>
      <c r="H60" s="99"/>
    </row>
    <row r="61" spans="1:18" ht="45" customHeight="1">
      <c r="A61" s="125"/>
      <c r="B61" s="7" t="s">
        <v>286</v>
      </c>
      <c r="C61" s="6"/>
      <c r="D61" s="6"/>
      <c r="E61" s="6" t="s">
        <v>2</v>
      </c>
      <c r="F61" s="132" t="s">
        <v>287</v>
      </c>
      <c r="G61" s="133"/>
      <c r="H61" s="134"/>
    </row>
    <row r="62" spans="1:18">
      <c r="A62" s="135" t="s">
        <v>248</v>
      </c>
      <c r="B62" s="62" t="s">
        <v>294</v>
      </c>
      <c r="C62" s="6" t="s">
        <v>2</v>
      </c>
      <c r="D62" s="6" t="s">
        <v>2</v>
      </c>
      <c r="E62" s="6" t="s">
        <v>2</v>
      </c>
      <c r="F62" s="30">
        <v>1300</v>
      </c>
      <c r="G62" s="30">
        <f>F62/1.23</f>
        <v>1056.9105691056911</v>
      </c>
      <c r="H62" s="35"/>
    </row>
    <row r="63" spans="1:18" ht="14.65" customHeight="1">
      <c r="A63" s="137"/>
      <c r="B63" s="7" t="s">
        <v>165</v>
      </c>
      <c r="C63" s="6" t="s">
        <v>2</v>
      </c>
      <c r="D63" s="6" t="s">
        <v>2</v>
      </c>
      <c r="E63" s="6" t="s">
        <v>2</v>
      </c>
      <c r="F63" s="31"/>
      <c r="G63" s="31"/>
      <c r="H63" s="80" t="s">
        <v>245</v>
      </c>
    </row>
    <row r="64" spans="1:18">
      <c r="A64" s="135" t="s">
        <v>246</v>
      </c>
      <c r="B64" s="138" t="s">
        <v>295</v>
      </c>
      <c r="C64" s="6" t="s">
        <v>2</v>
      </c>
      <c r="D64" s="6" t="s">
        <v>2</v>
      </c>
      <c r="E64" s="6"/>
      <c r="F64" s="30">
        <v>3800</v>
      </c>
      <c r="G64" s="30">
        <f>F64/1.23</f>
        <v>3089.4308943089432</v>
      </c>
      <c r="H64" s="140"/>
    </row>
    <row r="65" spans="1:8">
      <c r="A65" s="136"/>
      <c r="B65" s="139"/>
      <c r="C65" s="6"/>
      <c r="D65" s="6"/>
      <c r="E65" s="6" t="s">
        <v>2</v>
      </c>
      <c r="F65" s="30">
        <v>4000</v>
      </c>
      <c r="G65" s="30">
        <f>F65/1.23</f>
        <v>3252.0325203252032</v>
      </c>
      <c r="H65" s="141"/>
    </row>
    <row r="66" spans="1:8" ht="14.65" customHeight="1">
      <c r="A66" s="137"/>
      <c r="B66" s="7" t="s">
        <v>165</v>
      </c>
      <c r="C66" s="6" t="s">
        <v>2</v>
      </c>
      <c r="D66" s="6" t="s">
        <v>2</v>
      </c>
      <c r="E66" s="6" t="s">
        <v>2</v>
      </c>
      <c r="F66" s="31"/>
      <c r="G66" s="31"/>
      <c r="H66" s="80" t="s">
        <v>247</v>
      </c>
    </row>
    <row r="67" spans="1:8">
      <c r="A67" s="145" t="s">
        <v>89</v>
      </c>
      <c r="B67" s="119" t="s">
        <v>0</v>
      </c>
      <c r="C67" s="120" t="s">
        <v>0</v>
      </c>
      <c r="D67" s="120"/>
      <c r="E67" s="120" t="s">
        <v>0</v>
      </c>
      <c r="F67" s="121" t="s">
        <v>0</v>
      </c>
      <c r="G67" s="121" t="s">
        <v>0</v>
      </c>
      <c r="H67" s="122" t="s">
        <v>0</v>
      </c>
    </row>
    <row r="68" spans="1:8" ht="69" customHeight="1">
      <c r="A68" s="84" t="s">
        <v>16</v>
      </c>
      <c r="B68" s="18" t="s">
        <v>90</v>
      </c>
      <c r="C68" s="6" t="s">
        <v>8</v>
      </c>
      <c r="D68" s="6" t="s">
        <v>8</v>
      </c>
      <c r="E68" s="19" t="s">
        <v>0</v>
      </c>
      <c r="F68" s="29">
        <v>0</v>
      </c>
      <c r="G68" s="29">
        <v>0</v>
      </c>
      <c r="H68" s="55" t="s">
        <v>260</v>
      </c>
    </row>
    <row r="69" spans="1:8" ht="62.5">
      <c r="A69" s="87" t="s">
        <v>17</v>
      </c>
      <c r="B69" s="18" t="s">
        <v>91</v>
      </c>
      <c r="C69" s="19" t="s">
        <v>2</v>
      </c>
      <c r="D69" s="19" t="s">
        <v>2</v>
      </c>
      <c r="E69" s="19" t="s">
        <v>8</v>
      </c>
      <c r="F69" s="30">
        <v>540</v>
      </c>
      <c r="G69" s="30">
        <f>F69/1.23</f>
        <v>439.02439024390247</v>
      </c>
      <c r="H69" s="64" t="s">
        <v>261</v>
      </c>
    </row>
    <row r="70" spans="1:8">
      <c r="A70" s="129" t="s">
        <v>18</v>
      </c>
      <c r="B70" s="130" t="s">
        <v>92</v>
      </c>
      <c r="C70" s="19" t="s">
        <v>2</v>
      </c>
      <c r="D70" s="19" t="s">
        <v>2</v>
      </c>
      <c r="E70" s="36"/>
      <c r="F70" s="30">
        <v>1060</v>
      </c>
      <c r="G70" s="30">
        <f>F70/1.23</f>
        <v>861.78861788617883</v>
      </c>
      <c r="H70" s="122" t="s">
        <v>262</v>
      </c>
    </row>
    <row r="71" spans="1:8">
      <c r="A71" s="129"/>
      <c r="B71" s="131"/>
      <c r="C71" s="19"/>
      <c r="D71" s="19"/>
      <c r="E71" s="19" t="s">
        <v>2</v>
      </c>
      <c r="F71" s="30">
        <v>830</v>
      </c>
      <c r="G71" s="30">
        <f>F71/1.23</f>
        <v>674.79674796747963</v>
      </c>
      <c r="H71" s="122"/>
    </row>
    <row r="72" spans="1:8">
      <c r="A72" s="129"/>
      <c r="B72" s="100" t="s">
        <v>280</v>
      </c>
      <c r="C72" s="6"/>
      <c r="D72" s="6"/>
      <c r="E72" s="6" t="s">
        <v>2</v>
      </c>
      <c r="F72" s="30">
        <v>0</v>
      </c>
      <c r="G72" s="30">
        <v>0</v>
      </c>
      <c r="H72" s="122"/>
    </row>
    <row r="73" spans="1:8" ht="56.15" customHeight="1">
      <c r="A73" s="129" t="s">
        <v>0</v>
      </c>
      <c r="B73" s="20" t="s">
        <v>236</v>
      </c>
      <c r="C73" s="19" t="s">
        <v>2</v>
      </c>
      <c r="D73" s="19" t="s">
        <v>2</v>
      </c>
      <c r="E73" s="19" t="s">
        <v>0</v>
      </c>
      <c r="F73" s="29" t="s">
        <v>0</v>
      </c>
      <c r="G73" s="29" t="s">
        <v>0</v>
      </c>
      <c r="H73" s="122" t="s">
        <v>0</v>
      </c>
    </row>
    <row r="74" spans="1:8">
      <c r="A74" s="129" t="s">
        <v>211</v>
      </c>
      <c r="B74" s="130" t="s">
        <v>93</v>
      </c>
      <c r="C74" s="19" t="s">
        <v>2</v>
      </c>
      <c r="D74" s="19" t="s">
        <v>2</v>
      </c>
      <c r="E74" s="36"/>
      <c r="F74" s="30">
        <v>1360</v>
      </c>
      <c r="G74" s="30">
        <f t="shared" ref="G74" si="0">F74/1.23</f>
        <v>1105.6910569105692</v>
      </c>
      <c r="H74" s="122" t="s">
        <v>263</v>
      </c>
    </row>
    <row r="75" spans="1:8">
      <c r="A75" s="129"/>
      <c r="B75" s="131"/>
      <c r="C75" s="19"/>
      <c r="D75" s="19"/>
      <c r="E75" s="19" t="s">
        <v>2</v>
      </c>
      <c r="F75" s="30">
        <v>1140</v>
      </c>
      <c r="G75" s="30">
        <f>F75/1.23</f>
        <v>926.82926829268297</v>
      </c>
      <c r="H75" s="122"/>
    </row>
    <row r="76" spans="1:8">
      <c r="A76" s="129"/>
      <c r="B76" s="100" t="s">
        <v>280</v>
      </c>
      <c r="C76" s="6"/>
      <c r="D76" s="6"/>
      <c r="E76" s="6" t="s">
        <v>2</v>
      </c>
      <c r="F76" s="30">
        <v>0</v>
      </c>
      <c r="G76" s="30">
        <v>0</v>
      </c>
      <c r="H76" s="122"/>
    </row>
    <row r="77" spans="1:8" ht="41.15" customHeight="1">
      <c r="A77" s="129"/>
      <c r="B77" s="7" t="s">
        <v>236</v>
      </c>
      <c r="C77" s="19" t="s">
        <v>2</v>
      </c>
      <c r="D77" s="19"/>
      <c r="E77" s="19" t="s">
        <v>0</v>
      </c>
      <c r="F77" s="29"/>
      <c r="G77" s="29"/>
      <c r="H77" s="122" t="s">
        <v>0</v>
      </c>
    </row>
    <row r="78" spans="1:8" ht="83.15" customHeight="1">
      <c r="A78" s="151" t="s">
        <v>19</v>
      </c>
      <c r="B78" s="18" t="s">
        <v>94</v>
      </c>
      <c r="C78" s="19" t="s">
        <v>0</v>
      </c>
      <c r="D78" s="19" t="s">
        <v>0</v>
      </c>
      <c r="E78" s="19" t="s">
        <v>2</v>
      </c>
      <c r="F78" s="30">
        <v>830</v>
      </c>
      <c r="G78" s="30">
        <f>F78/1.23</f>
        <v>674.79674796747963</v>
      </c>
      <c r="H78" s="146" t="s">
        <v>264</v>
      </c>
    </row>
    <row r="79" spans="1:8">
      <c r="A79" s="152"/>
      <c r="B79" s="100" t="s">
        <v>280</v>
      </c>
      <c r="C79" s="6"/>
      <c r="D79" s="6"/>
      <c r="E79" s="6" t="s">
        <v>2</v>
      </c>
      <c r="F79" s="30">
        <v>0</v>
      </c>
      <c r="G79" s="30">
        <v>0</v>
      </c>
      <c r="H79" s="147"/>
    </row>
    <row r="80" spans="1:8">
      <c r="A80" s="84" t="s">
        <v>20</v>
      </c>
      <c r="B80" s="18" t="s">
        <v>95</v>
      </c>
      <c r="C80" s="19" t="s">
        <v>148</v>
      </c>
      <c r="D80" s="19" t="s">
        <v>148</v>
      </c>
      <c r="E80" s="19" t="s">
        <v>148</v>
      </c>
      <c r="F80" s="29">
        <v>0</v>
      </c>
      <c r="G80" s="29">
        <v>0</v>
      </c>
      <c r="H80" s="33"/>
    </row>
    <row r="81" spans="1:8">
      <c r="A81" s="84" t="s">
        <v>21</v>
      </c>
      <c r="B81" s="18" t="s">
        <v>96</v>
      </c>
      <c r="C81" s="6" t="s">
        <v>2</v>
      </c>
      <c r="D81" s="6" t="s">
        <v>2</v>
      </c>
      <c r="E81" s="6" t="s">
        <v>2</v>
      </c>
      <c r="F81" s="30">
        <v>70</v>
      </c>
      <c r="G81" s="30">
        <f t="shared" ref="G81:G85" si="1">F81/1.23</f>
        <v>56.91056910569106</v>
      </c>
      <c r="H81" s="33"/>
    </row>
    <row r="82" spans="1:8" ht="14.5" customHeight="1">
      <c r="A82" s="142" t="s">
        <v>238</v>
      </c>
      <c r="B82" s="159" t="s">
        <v>239</v>
      </c>
      <c r="C82" s="6"/>
      <c r="D82" s="6"/>
      <c r="E82" s="6" t="s">
        <v>2</v>
      </c>
      <c r="F82" s="30">
        <v>1140</v>
      </c>
      <c r="G82" s="30">
        <f t="shared" si="1"/>
        <v>926.82926829268297</v>
      </c>
      <c r="H82" s="126" t="s">
        <v>240</v>
      </c>
    </row>
    <row r="83" spans="1:8" ht="97.15" customHeight="1">
      <c r="A83" s="144"/>
      <c r="B83" s="160"/>
      <c r="C83" s="6" t="s">
        <v>2</v>
      </c>
      <c r="D83" s="6" t="s">
        <v>2</v>
      </c>
      <c r="E83" s="6"/>
      <c r="F83" s="30">
        <v>1360</v>
      </c>
      <c r="G83" s="30">
        <f t="shared" si="1"/>
        <v>1105.6910569105692</v>
      </c>
      <c r="H83" s="127"/>
    </row>
    <row r="84" spans="1:8">
      <c r="A84" s="143"/>
      <c r="B84" s="7" t="s">
        <v>280</v>
      </c>
      <c r="C84" s="6"/>
      <c r="D84" s="6"/>
      <c r="E84" s="6" t="s">
        <v>2</v>
      </c>
      <c r="F84" s="30">
        <v>0</v>
      </c>
      <c r="G84" s="30">
        <v>0</v>
      </c>
      <c r="H84" s="128"/>
    </row>
    <row r="85" spans="1:8" ht="112.15" customHeight="1">
      <c r="A85" s="142" t="s">
        <v>273</v>
      </c>
      <c r="B85" s="74" t="s">
        <v>288</v>
      </c>
      <c r="C85" s="6"/>
      <c r="D85" s="6"/>
      <c r="E85" s="6" t="s">
        <v>2</v>
      </c>
      <c r="F85" s="30">
        <v>1240</v>
      </c>
      <c r="G85" s="30">
        <f t="shared" si="1"/>
        <v>1008.130081300813</v>
      </c>
      <c r="H85" s="98" t="s">
        <v>281</v>
      </c>
    </row>
    <row r="86" spans="1:8">
      <c r="A86" s="143"/>
      <c r="B86" s="7" t="s">
        <v>280</v>
      </c>
      <c r="C86" s="6"/>
      <c r="D86" s="6"/>
      <c r="E86" s="6" t="s">
        <v>2</v>
      </c>
      <c r="F86" s="30">
        <v>0</v>
      </c>
      <c r="G86" s="30">
        <v>0</v>
      </c>
      <c r="H86" s="99"/>
    </row>
    <row r="87" spans="1:8">
      <c r="A87" s="145" t="s">
        <v>97</v>
      </c>
      <c r="B87" s="119" t="s">
        <v>0</v>
      </c>
      <c r="C87" s="120" t="s">
        <v>0</v>
      </c>
      <c r="D87" s="120"/>
      <c r="E87" s="120" t="s">
        <v>0</v>
      </c>
      <c r="F87" s="121" t="s">
        <v>0</v>
      </c>
      <c r="G87" s="121" t="s">
        <v>0</v>
      </c>
      <c r="H87" s="122" t="s">
        <v>0</v>
      </c>
    </row>
    <row r="88" spans="1:8">
      <c r="A88" s="84" t="s">
        <v>0</v>
      </c>
      <c r="B88" s="18" t="s">
        <v>98</v>
      </c>
      <c r="C88" s="19" t="s">
        <v>2</v>
      </c>
      <c r="D88" s="19" t="s">
        <v>2</v>
      </c>
      <c r="E88" s="19" t="s">
        <v>8</v>
      </c>
      <c r="F88" s="29" t="s">
        <v>0</v>
      </c>
      <c r="G88" s="29" t="s">
        <v>0</v>
      </c>
      <c r="H88" s="33" t="s">
        <v>0</v>
      </c>
    </row>
    <row r="89" spans="1:8" ht="26">
      <c r="A89" s="129" t="s">
        <v>22</v>
      </c>
      <c r="B89" s="18" t="s">
        <v>99</v>
      </c>
      <c r="C89" s="19" t="s">
        <v>2</v>
      </c>
      <c r="D89" s="19" t="s">
        <v>2</v>
      </c>
      <c r="E89" s="19" t="s">
        <v>2</v>
      </c>
      <c r="F89" s="29">
        <v>0</v>
      </c>
      <c r="G89" s="29">
        <v>0</v>
      </c>
      <c r="H89" s="122" t="s">
        <v>0</v>
      </c>
    </row>
    <row r="90" spans="1:8" ht="15" thickBot="1">
      <c r="A90" s="129" t="s">
        <v>0</v>
      </c>
      <c r="B90" s="7" t="s">
        <v>236</v>
      </c>
      <c r="C90" s="71" t="s">
        <v>2</v>
      </c>
      <c r="D90" s="68" t="s">
        <v>0</v>
      </c>
      <c r="E90" s="19" t="s">
        <v>0</v>
      </c>
      <c r="F90" s="29" t="s">
        <v>0</v>
      </c>
      <c r="G90" s="29" t="s">
        <v>0</v>
      </c>
      <c r="H90" s="122" t="s">
        <v>0</v>
      </c>
    </row>
    <row r="91" spans="1:8">
      <c r="A91" s="118" t="s">
        <v>101</v>
      </c>
      <c r="B91" s="119" t="s">
        <v>0</v>
      </c>
      <c r="C91" s="120" t="s">
        <v>0</v>
      </c>
      <c r="D91" s="120"/>
      <c r="E91" s="120" t="s">
        <v>0</v>
      </c>
      <c r="F91" s="121" t="s">
        <v>0</v>
      </c>
      <c r="G91" s="121" t="s">
        <v>0</v>
      </c>
      <c r="H91" s="122" t="s">
        <v>0</v>
      </c>
    </row>
    <row r="92" spans="1:8">
      <c r="A92" s="84" t="s">
        <v>0</v>
      </c>
      <c r="B92" s="18" t="s">
        <v>100</v>
      </c>
      <c r="C92" s="19" t="s">
        <v>2</v>
      </c>
      <c r="D92" s="19" t="s">
        <v>2</v>
      </c>
      <c r="E92" s="19" t="s">
        <v>2</v>
      </c>
      <c r="F92" s="29" t="s">
        <v>0</v>
      </c>
      <c r="G92" s="29" t="s">
        <v>0</v>
      </c>
      <c r="H92" s="33" t="s">
        <v>0</v>
      </c>
    </row>
    <row r="93" spans="1:8" ht="26">
      <c r="A93" s="129" t="s">
        <v>23</v>
      </c>
      <c r="B93" s="18" t="s">
        <v>102</v>
      </c>
      <c r="C93" s="19" t="s">
        <v>2</v>
      </c>
      <c r="D93" s="19" t="s">
        <v>2</v>
      </c>
      <c r="E93" s="19" t="s">
        <v>2</v>
      </c>
      <c r="F93" s="29">
        <v>0</v>
      </c>
      <c r="G93" s="29">
        <v>0</v>
      </c>
      <c r="H93" s="122" t="s">
        <v>0</v>
      </c>
    </row>
    <row r="94" spans="1:8">
      <c r="A94" s="129" t="s">
        <v>0</v>
      </c>
      <c r="B94" s="20" t="s">
        <v>152</v>
      </c>
      <c r="C94" s="19" t="s">
        <v>2</v>
      </c>
      <c r="D94" s="19"/>
      <c r="E94" s="19" t="s">
        <v>0</v>
      </c>
      <c r="F94" s="29" t="s">
        <v>0</v>
      </c>
      <c r="G94" s="29" t="s">
        <v>0</v>
      </c>
      <c r="H94" s="122" t="s">
        <v>0</v>
      </c>
    </row>
    <row r="95" spans="1:8">
      <c r="A95" s="129" t="s">
        <v>0</v>
      </c>
      <c r="B95" s="7" t="s">
        <v>236</v>
      </c>
      <c r="C95" s="19" t="s">
        <v>2</v>
      </c>
      <c r="D95" s="19"/>
      <c r="E95" s="19" t="s">
        <v>0</v>
      </c>
      <c r="F95" s="29" t="s">
        <v>0</v>
      </c>
      <c r="G95" s="29" t="s">
        <v>0</v>
      </c>
      <c r="H95" s="122" t="s">
        <v>0</v>
      </c>
    </row>
    <row r="96" spans="1:8">
      <c r="A96" s="129" t="s">
        <v>24</v>
      </c>
      <c r="B96" s="18" t="s">
        <v>103</v>
      </c>
      <c r="C96" s="19" t="s">
        <v>2</v>
      </c>
      <c r="D96" s="19" t="s">
        <v>2</v>
      </c>
      <c r="E96" s="19" t="s">
        <v>2</v>
      </c>
      <c r="F96" s="29">
        <v>0</v>
      </c>
      <c r="G96" s="29">
        <f>F96/1.23</f>
        <v>0</v>
      </c>
      <c r="H96" s="122" t="s">
        <v>0</v>
      </c>
    </row>
    <row r="97" spans="1:8">
      <c r="A97" s="129" t="s">
        <v>0</v>
      </c>
      <c r="B97" s="20" t="s">
        <v>236</v>
      </c>
      <c r="C97" s="19" t="s">
        <v>2</v>
      </c>
      <c r="D97" s="19"/>
      <c r="E97" s="19" t="s">
        <v>0</v>
      </c>
      <c r="F97" s="29" t="s">
        <v>0</v>
      </c>
      <c r="G97" s="29" t="s">
        <v>0</v>
      </c>
      <c r="H97" s="122" t="s">
        <v>0</v>
      </c>
    </row>
    <row r="98" spans="1:8">
      <c r="A98" s="129" t="s">
        <v>0</v>
      </c>
      <c r="B98" s="20" t="s">
        <v>152</v>
      </c>
      <c r="C98" s="19" t="s">
        <v>2</v>
      </c>
      <c r="D98" s="19"/>
      <c r="E98" s="19" t="s">
        <v>0</v>
      </c>
      <c r="F98" s="29" t="s">
        <v>0</v>
      </c>
      <c r="G98" s="29" t="s">
        <v>0</v>
      </c>
      <c r="H98" s="122" t="s">
        <v>0</v>
      </c>
    </row>
    <row r="99" spans="1:8" ht="26">
      <c r="A99" s="129" t="s">
        <v>25</v>
      </c>
      <c r="B99" s="18" t="s">
        <v>104</v>
      </c>
      <c r="C99" s="19" t="s">
        <v>2</v>
      </c>
      <c r="D99" s="19" t="s">
        <v>2</v>
      </c>
      <c r="E99" s="19" t="s">
        <v>2</v>
      </c>
      <c r="F99" s="29">
        <v>0</v>
      </c>
      <c r="G99" s="29">
        <f>F99/1.23</f>
        <v>0</v>
      </c>
      <c r="H99" s="122" t="s">
        <v>0</v>
      </c>
    </row>
    <row r="100" spans="1:8">
      <c r="A100" s="129" t="s">
        <v>0</v>
      </c>
      <c r="B100" s="20" t="s">
        <v>236</v>
      </c>
      <c r="C100" s="19" t="s">
        <v>2</v>
      </c>
      <c r="D100" s="19"/>
      <c r="E100" s="19" t="s">
        <v>0</v>
      </c>
      <c r="F100" s="29" t="s">
        <v>0</v>
      </c>
      <c r="G100" s="29" t="s">
        <v>0</v>
      </c>
      <c r="H100" s="122" t="s">
        <v>0</v>
      </c>
    </row>
    <row r="101" spans="1:8">
      <c r="A101" s="129" t="s">
        <v>0</v>
      </c>
      <c r="B101" s="20" t="s">
        <v>152</v>
      </c>
      <c r="C101" s="19" t="s">
        <v>2</v>
      </c>
      <c r="D101" s="19"/>
      <c r="E101" s="19" t="s">
        <v>0</v>
      </c>
      <c r="F101" s="29"/>
      <c r="G101" s="29" t="s">
        <v>0</v>
      </c>
      <c r="H101" s="122" t="s">
        <v>0</v>
      </c>
    </row>
    <row r="102" spans="1:8" ht="26">
      <c r="A102" s="150" t="s">
        <v>26</v>
      </c>
      <c r="B102" s="74" t="s">
        <v>105</v>
      </c>
      <c r="C102" s="19" t="s">
        <v>2</v>
      </c>
      <c r="D102" s="14" t="s">
        <v>2</v>
      </c>
      <c r="E102" s="19" t="s">
        <v>2</v>
      </c>
      <c r="F102" s="29">
        <v>0</v>
      </c>
      <c r="G102" s="29">
        <f>F102/1.23</f>
        <v>0</v>
      </c>
      <c r="H102" s="122" t="s">
        <v>0</v>
      </c>
    </row>
    <row r="103" spans="1:8">
      <c r="A103" s="150" t="s">
        <v>0</v>
      </c>
      <c r="B103" s="7" t="s">
        <v>152</v>
      </c>
      <c r="C103" s="19" t="s">
        <v>2</v>
      </c>
      <c r="D103" s="19"/>
      <c r="E103" s="19" t="s">
        <v>0</v>
      </c>
      <c r="F103" s="29" t="s">
        <v>0</v>
      </c>
      <c r="G103" s="29" t="s">
        <v>0</v>
      </c>
      <c r="H103" s="122" t="s">
        <v>0</v>
      </c>
    </row>
    <row r="104" spans="1:8">
      <c r="A104" s="150" t="s">
        <v>0</v>
      </c>
      <c r="B104" s="7" t="s">
        <v>236</v>
      </c>
      <c r="C104" s="19" t="s">
        <v>2</v>
      </c>
      <c r="D104" s="19"/>
      <c r="E104" s="19" t="s">
        <v>0</v>
      </c>
      <c r="F104" s="29" t="s">
        <v>0</v>
      </c>
      <c r="G104" s="29" t="s">
        <v>0</v>
      </c>
      <c r="H104" s="122" t="s">
        <v>0</v>
      </c>
    </row>
    <row r="105" spans="1:8">
      <c r="A105" s="84" t="s">
        <v>27</v>
      </c>
      <c r="B105" s="18" t="s">
        <v>106</v>
      </c>
      <c r="C105" s="54" t="s">
        <v>8</v>
      </c>
      <c r="D105" s="54" t="s">
        <v>8</v>
      </c>
      <c r="E105" s="19" t="s">
        <v>0</v>
      </c>
      <c r="F105" s="29">
        <v>0</v>
      </c>
      <c r="G105" s="29">
        <f>F105/1.23</f>
        <v>0</v>
      </c>
      <c r="H105" s="33" t="s">
        <v>0</v>
      </c>
    </row>
    <row r="106" spans="1:8" ht="26">
      <c r="A106" s="142" t="s">
        <v>274</v>
      </c>
      <c r="B106" s="101" t="s">
        <v>289</v>
      </c>
      <c r="C106" s="6"/>
      <c r="D106" s="6"/>
      <c r="E106" s="6" t="s">
        <v>2</v>
      </c>
      <c r="F106" s="30">
        <v>0</v>
      </c>
      <c r="G106" s="30">
        <f>F106/1.23</f>
        <v>0</v>
      </c>
      <c r="H106" s="126" t="s">
        <v>0</v>
      </c>
    </row>
    <row r="107" spans="1:8">
      <c r="A107" s="143"/>
      <c r="B107" s="102" t="s">
        <v>282</v>
      </c>
      <c r="C107" s="6"/>
      <c r="D107" s="6"/>
      <c r="E107" s="6" t="s">
        <v>2</v>
      </c>
      <c r="F107" s="30"/>
      <c r="G107" s="30"/>
      <c r="H107" s="128"/>
    </row>
    <row r="108" spans="1:8">
      <c r="A108" s="145" t="s">
        <v>107</v>
      </c>
      <c r="B108" s="119" t="s">
        <v>0</v>
      </c>
      <c r="C108" s="120" t="s">
        <v>0</v>
      </c>
      <c r="D108" s="120"/>
      <c r="E108" s="120" t="s">
        <v>0</v>
      </c>
      <c r="F108" s="121" t="s">
        <v>0</v>
      </c>
      <c r="G108" s="121" t="s">
        <v>0</v>
      </c>
      <c r="H108" s="122" t="s">
        <v>0</v>
      </c>
    </row>
    <row r="109" spans="1:8">
      <c r="A109" s="129" t="s">
        <v>28</v>
      </c>
      <c r="B109" s="119" t="s">
        <v>166</v>
      </c>
      <c r="C109" s="19" t="s">
        <v>2</v>
      </c>
      <c r="D109" s="6" t="s">
        <v>8</v>
      </c>
      <c r="E109" s="19" t="s">
        <v>0</v>
      </c>
      <c r="F109" s="30">
        <v>110</v>
      </c>
      <c r="G109" s="30">
        <f>F109/1.23</f>
        <v>89.430894308943095</v>
      </c>
      <c r="H109" s="122" t="s">
        <v>0</v>
      </c>
    </row>
    <row r="110" spans="1:8">
      <c r="A110" s="129" t="s">
        <v>0</v>
      </c>
      <c r="B110" s="119" t="s">
        <v>0</v>
      </c>
      <c r="C110" s="19" t="s">
        <v>0</v>
      </c>
      <c r="D110" s="19" t="s">
        <v>0</v>
      </c>
      <c r="E110" s="19" t="s">
        <v>2</v>
      </c>
      <c r="F110" s="29">
        <v>0</v>
      </c>
      <c r="G110" s="29">
        <v>0</v>
      </c>
      <c r="H110" s="122" t="s">
        <v>0</v>
      </c>
    </row>
    <row r="111" spans="1:8">
      <c r="A111" s="129" t="s">
        <v>0</v>
      </c>
      <c r="B111" s="7" t="s">
        <v>237</v>
      </c>
      <c r="C111" s="19" t="s">
        <v>2</v>
      </c>
      <c r="D111" s="19"/>
      <c r="E111" s="19"/>
      <c r="F111" s="29">
        <v>0</v>
      </c>
      <c r="G111" s="29">
        <v>0</v>
      </c>
      <c r="H111" s="122" t="s">
        <v>0</v>
      </c>
    </row>
    <row r="112" spans="1:8">
      <c r="A112" s="84" t="s">
        <v>29</v>
      </c>
      <c r="B112" s="18" t="s">
        <v>167</v>
      </c>
      <c r="C112" s="19" t="s">
        <v>8</v>
      </c>
      <c r="D112" s="19"/>
      <c r="E112" s="19" t="s">
        <v>0</v>
      </c>
      <c r="F112" s="29" t="s">
        <v>0</v>
      </c>
      <c r="G112" s="29" t="s">
        <v>0</v>
      </c>
      <c r="H112" s="33" t="s">
        <v>0</v>
      </c>
    </row>
    <row r="113" spans="1:8" ht="26">
      <c r="A113" s="129" t="s">
        <v>30</v>
      </c>
      <c r="B113" s="18" t="s">
        <v>213</v>
      </c>
      <c r="C113" s="19" t="s">
        <v>2</v>
      </c>
      <c r="D113" s="19" t="s">
        <v>2</v>
      </c>
      <c r="E113" s="19" t="s">
        <v>8</v>
      </c>
      <c r="F113" s="30">
        <v>110</v>
      </c>
      <c r="G113" s="30">
        <f>F113/1.23</f>
        <v>89.430894308943095</v>
      </c>
      <c r="H113" s="122" t="s">
        <v>0</v>
      </c>
    </row>
    <row r="114" spans="1:8">
      <c r="A114" s="129" t="s">
        <v>0</v>
      </c>
      <c r="B114" s="20" t="s">
        <v>153</v>
      </c>
      <c r="C114" s="19" t="s">
        <v>2</v>
      </c>
      <c r="D114" s="14" t="s">
        <v>2</v>
      </c>
      <c r="E114" s="19" t="s">
        <v>0</v>
      </c>
      <c r="F114" s="29" t="s">
        <v>0</v>
      </c>
      <c r="G114" s="29" t="s">
        <v>0</v>
      </c>
      <c r="H114" s="122" t="s">
        <v>0</v>
      </c>
    </row>
    <row r="115" spans="1:8">
      <c r="A115" s="129" t="s">
        <v>0</v>
      </c>
      <c r="B115" s="7" t="s">
        <v>236</v>
      </c>
      <c r="C115" s="19" t="s">
        <v>2</v>
      </c>
      <c r="D115" s="19"/>
      <c r="E115" s="19" t="s">
        <v>0</v>
      </c>
      <c r="F115" s="29" t="s">
        <v>0</v>
      </c>
      <c r="G115" s="29" t="s">
        <v>0</v>
      </c>
      <c r="H115" s="122" t="s">
        <v>0</v>
      </c>
    </row>
    <row r="116" spans="1:8">
      <c r="A116" s="129" t="s">
        <v>31</v>
      </c>
      <c r="B116" s="130" t="s">
        <v>168</v>
      </c>
      <c r="C116" s="19" t="s">
        <v>2</v>
      </c>
      <c r="D116" s="19"/>
      <c r="E116" s="19"/>
      <c r="F116" s="30">
        <v>210</v>
      </c>
      <c r="G116" s="30">
        <f>F116/1.23</f>
        <v>170.73170731707319</v>
      </c>
      <c r="H116" s="122" t="s">
        <v>0</v>
      </c>
    </row>
    <row r="117" spans="1:8">
      <c r="A117" s="129"/>
      <c r="B117" s="161"/>
      <c r="C117" s="54"/>
      <c r="D117" s="54" t="s">
        <v>2</v>
      </c>
      <c r="E117" s="54"/>
      <c r="F117" s="30">
        <v>110</v>
      </c>
      <c r="G117" s="30">
        <f>F117/1.23</f>
        <v>89.430894308943095</v>
      </c>
      <c r="H117" s="122"/>
    </row>
    <row r="118" spans="1:8">
      <c r="A118" s="129"/>
      <c r="B118" s="131"/>
      <c r="C118" s="54"/>
      <c r="D118" s="54"/>
      <c r="E118" s="54" t="s">
        <v>2</v>
      </c>
      <c r="F118" s="30">
        <v>0</v>
      </c>
      <c r="G118" s="30">
        <f>F118/1.23</f>
        <v>0</v>
      </c>
      <c r="H118" s="122"/>
    </row>
    <row r="119" spans="1:8">
      <c r="A119" s="129" t="s">
        <v>0</v>
      </c>
      <c r="B119" s="7" t="s">
        <v>237</v>
      </c>
      <c r="C119" s="6" t="s">
        <v>2</v>
      </c>
      <c r="D119" s="6"/>
      <c r="E119" s="6"/>
      <c r="F119" s="30">
        <v>110</v>
      </c>
      <c r="G119" s="30">
        <f>F119/1.23</f>
        <v>89.430894308943095</v>
      </c>
      <c r="H119" s="122" t="s">
        <v>0</v>
      </c>
    </row>
    <row r="120" spans="1:8" ht="15" thickBot="1">
      <c r="A120" s="129" t="s">
        <v>0</v>
      </c>
      <c r="B120" s="20" t="s">
        <v>153</v>
      </c>
      <c r="C120" s="19" t="s">
        <v>2</v>
      </c>
      <c r="D120" s="19"/>
      <c r="E120" s="19" t="s">
        <v>0</v>
      </c>
      <c r="F120" s="29" t="s">
        <v>0</v>
      </c>
      <c r="G120" s="29" t="s">
        <v>0</v>
      </c>
      <c r="H120" s="122" t="s">
        <v>0</v>
      </c>
    </row>
    <row r="121" spans="1:8">
      <c r="A121" s="118" t="s">
        <v>108</v>
      </c>
      <c r="B121" s="119" t="s">
        <v>0</v>
      </c>
      <c r="C121" s="120" t="s">
        <v>0</v>
      </c>
      <c r="D121" s="120"/>
      <c r="E121" s="120" t="s">
        <v>0</v>
      </c>
      <c r="F121" s="121" t="s">
        <v>0</v>
      </c>
      <c r="G121" s="121" t="s">
        <v>0</v>
      </c>
      <c r="H121" s="122" t="s">
        <v>0</v>
      </c>
    </row>
    <row r="122" spans="1:8">
      <c r="A122" s="84" t="s">
        <v>32</v>
      </c>
      <c r="B122" s="18" t="s">
        <v>109</v>
      </c>
      <c r="C122" s="19" t="s">
        <v>8</v>
      </c>
      <c r="D122" s="19" t="s">
        <v>8</v>
      </c>
      <c r="E122" s="19" t="s">
        <v>8</v>
      </c>
      <c r="F122" s="29" t="s">
        <v>0</v>
      </c>
      <c r="G122" s="29" t="s">
        <v>0</v>
      </c>
      <c r="H122" s="33"/>
    </row>
    <row r="123" spans="1:8">
      <c r="A123" s="129" t="s">
        <v>33</v>
      </c>
      <c r="B123" s="96" t="s">
        <v>110</v>
      </c>
      <c r="C123" s="95" t="s">
        <v>2</v>
      </c>
      <c r="D123" s="95" t="s">
        <v>8</v>
      </c>
      <c r="E123" s="95" t="s">
        <v>8</v>
      </c>
      <c r="F123" s="30">
        <v>570</v>
      </c>
      <c r="G123" s="30">
        <f>F123/1.23</f>
        <v>463.41463414634148</v>
      </c>
      <c r="H123" s="157"/>
    </row>
    <row r="124" spans="1:8">
      <c r="A124" s="129" t="s">
        <v>0</v>
      </c>
      <c r="B124" s="7" t="s">
        <v>237</v>
      </c>
      <c r="C124" s="95" t="s">
        <v>2</v>
      </c>
      <c r="D124" s="95" t="s">
        <v>2</v>
      </c>
      <c r="E124" s="95" t="s">
        <v>0</v>
      </c>
      <c r="F124" s="29">
        <v>0</v>
      </c>
      <c r="G124" s="29">
        <v>0</v>
      </c>
      <c r="H124" s="157"/>
    </row>
    <row r="125" spans="1:8">
      <c r="A125" s="129" t="s">
        <v>34</v>
      </c>
      <c r="B125" s="1" t="s">
        <v>111</v>
      </c>
      <c r="C125" s="19" t="s">
        <v>2</v>
      </c>
      <c r="D125" s="19" t="s">
        <v>2</v>
      </c>
      <c r="E125" s="19" t="s">
        <v>2</v>
      </c>
      <c r="F125" s="30">
        <v>310</v>
      </c>
      <c r="G125" s="30">
        <f>F125/1.23</f>
        <v>252.03252032520325</v>
      </c>
      <c r="H125" s="157"/>
    </row>
    <row r="126" spans="1:8" ht="15" thickBot="1">
      <c r="A126" s="129" t="s">
        <v>0</v>
      </c>
      <c r="B126" s="7" t="s">
        <v>236</v>
      </c>
      <c r="C126" s="19" t="s">
        <v>2</v>
      </c>
      <c r="D126" s="19" t="s">
        <v>2</v>
      </c>
      <c r="E126" s="19" t="s">
        <v>0</v>
      </c>
      <c r="F126" s="29" t="s">
        <v>0</v>
      </c>
      <c r="G126" s="29" t="s">
        <v>0</v>
      </c>
      <c r="H126" s="157"/>
    </row>
    <row r="127" spans="1:8">
      <c r="A127" s="118" t="s">
        <v>112</v>
      </c>
      <c r="B127" s="119" t="s">
        <v>0</v>
      </c>
      <c r="C127" s="120" t="s">
        <v>0</v>
      </c>
      <c r="D127" s="120"/>
      <c r="E127" s="120" t="s">
        <v>0</v>
      </c>
      <c r="F127" s="121" t="s">
        <v>0</v>
      </c>
      <c r="G127" s="121" t="s">
        <v>0</v>
      </c>
      <c r="H127" s="122" t="s">
        <v>0</v>
      </c>
    </row>
    <row r="128" spans="1:8">
      <c r="A128" s="151" t="s">
        <v>35</v>
      </c>
      <c r="B128" s="18" t="s">
        <v>113</v>
      </c>
      <c r="C128" s="19" t="s">
        <v>2</v>
      </c>
      <c r="D128" s="19" t="s">
        <v>2</v>
      </c>
      <c r="E128" s="19" t="s">
        <v>2</v>
      </c>
      <c r="F128" s="30">
        <v>330</v>
      </c>
      <c r="G128" s="30">
        <f>F128/1.23</f>
        <v>268.29268292682929</v>
      </c>
      <c r="H128" s="146" t="s">
        <v>224</v>
      </c>
    </row>
    <row r="129" spans="1:8" ht="34.15" customHeight="1">
      <c r="A129" s="153"/>
      <c r="B129" s="7" t="s">
        <v>255</v>
      </c>
      <c r="C129" s="6" t="s">
        <v>2</v>
      </c>
      <c r="D129" s="6" t="s">
        <v>2</v>
      </c>
      <c r="E129" s="6" t="s">
        <v>2</v>
      </c>
      <c r="F129" s="30">
        <v>0</v>
      </c>
      <c r="G129" s="30">
        <v>0</v>
      </c>
      <c r="H129" s="147"/>
    </row>
    <row r="130" spans="1:8" ht="26">
      <c r="A130" s="87" t="s">
        <v>36</v>
      </c>
      <c r="B130" s="18" t="s">
        <v>114</v>
      </c>
      <c r="C130" s="54" t="s">
        <v>8</v>
      </c>
      <c r="D130" s="54" t="s">
        <v>8</v>
      </c>
      <c r="E130" s="54" t="s">
        <v>8</v>
      </c>
      <c r="F130" s="29">
        <v>0</v>
      </c>
      <c r="G130" s="29">
        <v>0</v>
      </c>
      <c r="H130" s="37"/>
    </row>
    <row r="131" spans="1:8" ht="75">
      <c r="A131" s="84" t="s">
        <v>37</v>
      </c>
      <c r="B131" s="18" t="s">
        <v>115</v>
      </c>
      <c r="C131" s="19" t="s">
        <v>2</v>
      </c>
      <c r="D131" s="19" t="s">
        <v>2</v>
      </c>
      <c r="E131" s="19" t="s">
        <v>148</v>
      </c>
      <c r="F131" s="30">
        <v>310</v>
      </c>
      <c r="G131" s="30">
        <f>F131/1.23</f>
        <v>252.03252032520325</v>
      </c>
      <c r="H131" s="63" t="s">
        <v>265</v>
      </c>
    </row>
    <row r="132" spans="1:8">
      <c r="A132" s="151" t="s">
        <v>38</v>
      </c>
      <c r="B132" s="130" t="s">
        <v>116</v>
      </c>
      <c r="C132" s="19" t="s">
        <v>2</v>
      </c>
      <c r="D132" s="19" t="s">
        <v>2</v>
      </c>
      <c r="E132" s="19"/>
      <c r="F132" s="30">
        <v>1250</v>
      </c>
      <c r="G132" s="30">
        <f>F132/1.23</f>
        <v>1016.260162601626</v>
      </c>
      <c r="H132" s="181" t="s">
        <v>250</v>
      </c>
    </row>
    <row r="133" spans="1:8">
      <c r="A133" s="153"/>
      <c r="B133" s="131"/>
      <c r="C133" s="54"/>
      <c r="D133" s="54"/>
      <c r="E133" s="54" t="s">
        <v>2</v>
      </c>
      <c r="F133" s="30">
        <v>1550</v>
      </c>
      <c r="G133" s="30">
        <f>F133/1.23</f>
        <v>1260.1626016260163</v>
      </c>
      <c r="H133" s="127"/>
    </row>
    <row r="134" spans="1:8">
      <c r="A134" s="153"/>
      <c r="B134" s="7" t="s">
        <v>255</v>
      </c>
      <c r="C134" s="6" t="s">
        <v>2</v>
      </c>
      <c r="D134" s="6" t="s">
        <v>2</v>
      </c>
      <c r="E134" s="6" t="s">
        <v>2</v>
      </c>
      <c r="F134" s="30">
        <v>0</v>
      </c>
      <c r="G134" s="30">
        <v>0</v>
      </c>
      <c r="H134" s="127"/>
    </row>
    <row r="135" spans="1:8">
      <c r="A135" s="153"/>
      <c r="B135" s="20" t="s">
        <v>290</v>
      </c>
      <c r="C135" s="68" t="s">
        <v>2</v>
      </c>
      <c r="D135" s="68" t="s">
        <v>2</v>
      </c>
      <c r="E135" s="68" t="s">
        <v>2</v>
      </c>
      <c r="F135" s="29"/>
      <c r="G135" s="29"/>
      <c r="H135" s="127"/>
    </row>
    <row r="136" spans="1:8">
      <c r="A136" s="152"/>
      <c r="B136" s="20" t="s">
        <v>154</v>
      </c>
      <c r="C136" s="54" t="s">
        <v>2</v>
      </c>
      <c r="D136" s="54" t="s">
        <v>2</v>
      </c>
      <c r="E136" s="54" t="s">
        <v>2</v>
      </c>
      <c r="F136" s="29" t="s">
        <v>0</v>
      </c>
      <c r="G136" s="29" t="s">
        <v>0</v>
      </c>
      <c r="H136" s="128"/>
    </row>
    <row r="137" spans="1:8">
      <c r="A137" s="84" t="s">
        <v>39</v>
      </c>
      <c r="B137" s="18" t="s">
        <v>169</v>
      </c>
      <c r="C137" s="19" t="s">
        <v>148</v>
      </c>
      <c r="D137" s="19" t="s">
        <v>148</v>
      </c>
      <c r="E137" s="19" t="s">
        <v>148</v>
      </c>
      <c r="F137" s="29">
        <v>0</v>
      </c>
      <c r="G137" s="29">
        <v>0</v>
      </c>
      <c r="H137" s="33" t="s">
        <v>0</v>
      </c>
    </row>
    <row r="138" spans="1:8">
      <c r="A138" s="129" t="s">
        <v>40</v>
      </c>
      <c r="B138" s="18" t="s">
        <v>117</v>
      </c>
      <c r="C138" s="19" t="s">
        <v>2</v>
      </c>
      <c r="D138" s="19" t="s">
        <v>2</v>
      </c>
      <c r="E138" s="19" t="s">
        <v>2</v>
      </c>
      <c r="F138" s="30">
        <v>170</v>
      </c>
      <c r="G138" s="30">
        <f>F138/1.23</f>
        <v>138.21138211382114</v>
      </c>
      <c r="H138" s="178" t="s">
        <v>267</v>
      </c>
    </row>
    <row r="139" spans="1:8">
      <c r="A139" s="129"/>
      <c r="B139" s="7" t="s">
        <v>255</v>
      </c>
      <c r="C139" s="6" t="s">
        <v>2</v>
      </c>
      <c r="D139" s="6" t="s">
        <v>2</v>
      </c>
      <c r="E139" s="6" t="s">
        <v>2</v>
      </c>
      <c r="F139" s="30">
        <v>0</v>
      </c>
      <c r="G139" s="30">
        <v>0</v>
      </c>
      <c r="H139" s="178"/>
    </row>
    <row r="140" spans="1:8">
      <c r="A140" s="129"/>
      <c r="B140" s="20" t="s">
        <v>186</v>
      </c>
      <c r="C140" s="19" t="s">
        <v>2</v>
      </c>
      <c r="D140" s="19" t="s">
        <v>2</v>
      </c>
      <c r="E140" s="19" t="s">
        <v>2</v>
      </c>
      <c r="F140" s="29">
        <v>0</v>
      </c>
      <c r="G140" s="29">
        <v>0</v>
      </c>
      <c r="H140" s="178"/>
    </row>
    <row r="141" spans="1:8">
      <c r="A141" s="145" t="s">
        <v>123</v>
      </c>
      <c r="B141" s="119" t="s">
        <v>0</v>
      </c>
      <c r="C141" s="120" t="s">
        <v>0</v>
      </c>
      <c r="D141" s="120"/>
      <c r="E141" s="120" t="s">
        <v>0</v>
      </c>
      <c r="F141" s="121" t="s">
        <v>0</v>
      </c>
      <c r="G141" s="121" t="s">
        <v>0</v>
      </c>
      <c r="H141" s="122" t="s">
        <v>0</v>
      </c>
    </row>
    <row r="142" spans="1:8">
      <c r="A142" s="151" t="s">
        <v>42</v>
      </c>
      <c r="B142" s="138" t="s">
        <v>118</v>
      </c>
      <c r="C142" s="19"/>
      <c r="D142" s="19" t="s">
        <v>8</v>
      </c>
      <c r="E142" s="19" t="s">
        <v>8</v>
      </c>
      <c r="F142" s="29" t="s">
        <v>0</v>
      </c>
      <c r="G142" s="29" t="s">
        <v>0</v>
      </c>
      <c r="H142" s="148" t="s">
        <v>266</v>
      </c>
    </row>
    <row r="143" spans="1:8">
      <c r="A143" s="152"/>
      <c r="B143" s="139"/>
      <c r="C143" s="19" t="s">
        <v>2</v>
      </c>
      <c r="D143" s="19"/>
      <c r="E143" s="19"/>
      <c r="F143" s="30">
        <v>2430</v>
      </c>
      <c r="G143" s="30">
        <f>F143/1.23</f>
        <v>1975.6097560975611</v>
      </c>
      <c r="H143" s="149"/>
    </row>
    <row r="144" spans="1:8">
      <c r="A144" s="123" t="s">
        <v>275</v>
      </c>
      <c r="B144" s="74" t="s">
        <v>276</v>
      </c>
      <c r="C144" s="6"/>
      <c r="D144" s="6"/>
      <c r="E144" s="6" t="s">
        <v>2</v>
      </c>
      <c r="F144" s="30">
        <v>0</v>
      </c>
      <c r="G144" s="30">
        <f>F144/1.23</f>
        <v>0</v>
      </c>
      <c r="H144" s="126" t="s">
        <v>0</v>
      </c>
    </row>
    <row r="145" spans="1:8">
      <c r="A145" s="124"/>
      <c r="B145" s="7" t="s">
        <v>284</v>
      </c>
      <c r="C145" s="6"/>
      <c r="D145" s="6"/>
      <c r="E145" s="6" t="s">
        <v>2</v>
      </c>
      <c r="F145" s="30"/>
      <c r="G145" s="30"/>
      <c r="H145" s="127"/>
    </row>
    <row r="146" spans="1:8">
      <c r="A146" s="124"/>
      <c r="B146" s="7" t="s">
        <v>283</v>
      </c>
      <c r="C146" s="6"/>
      <c r="D146" s="6"/>
      <c r="E146" s="6" t="s">
        <v>2</v>
      </c>
      <c r="F146" s="30"/>
      <c r="G146" s="30"/>
      <c r="H146" s="127"/>
    </row>
    <row r="147" spans="1:8">
      <c r="A147" s="125"/>
      <c r="B147" s="7" t="s">
        <v>285</v>
      </c>
      <c r="C147" s="6"/>
      <c r="D147" s="6"/>
      <c r="E147" s="6" t="s">
        <v>2</v>
      </c>
      <c r="F147" s="30"/>
      <c r="G147" s="30"/>
      <c r="H147" s="128"/>
    </row>
    <row r="148" spans="1:8">
      <c r="A148" s="145" t="s">
        <v>124</v>
      </c>
      <c r="B148" s="119" t="s">
        <v>0</v>
      </c>
      <c r="C148" s="120" t="s">
        <v>0</v>
      </c>
      <c r="D148" s="120"/>
      <c r="E148" s="120" t="s">
        <v>0</v>
      </c>
      <c r="F148" s="121" t="s">
        <v>0</v>
      </c>
      <c r="G148" s="121" t="s">
        <v>0</v>
      </c>
      <c r="H148" s="122" t="s">
        <v>0</v>
      </c>
    </row>
    <row r="149" spans="1:8">
      <c r="A149" s="129" t="s">
        <v>43</v>
      </c>
      <c r="B149" s="18" t="s">
        <v>119</v>
      </c>
      <c r="C149" s="19" t="s">
        <v>2</v>
      </c>
      <c r="D149" s="19" t="s">
        <v>2</v>
      </c>
      <c r="E149" s="19" t="s">
        <v>0</v>
      </c>
      <c r="F149" s="29">
        <v>0</v>
      </c>
      <c r="G149" s="29">
        <v>0</v>
      </c>
      <c r="H149" s="122" t="s">
        <v>0</v>
      </c>
    </row>
    <row r="150" spans="1:8">
      <c r="A150" s="129" t="s">
        <v>0</v>
      </c>
      <c r="B150" s="20" t="s">
        <v>236</v>
      </c>
      <c r="C150" s="19" t="s">
        <v>2</v>
      </c>
      <c r="D150" s="19" t="s">
        <v>2</v>
      </c>
      <c r="E150" s="19" t="s">
        <v>0</v>
      </c>
      <c r="F150" s="29" t="s">
        <v>0</v>
      </c>
      <c r="G150" s="29" t="s">
        <v>0</v>
      </c>
      <c r="H150" s="122" t="s">
        <v>0</v>
      </c>
    </row>
    <row r="151" spans="1:8">
      <c r="A151" s="174" t="s">
        <v>44</v>
      </c>
      <c r="B151" s="76" t="s">
        <v>120</v>
      </c>
      <c r="C151" s="14" t="s">
        <v>2</v>
      </c>
      <c r="D151" s="14" t="s">
        <v>2</v>
      </c>
      <c r="E151" s="14" t="s">
        <v>8</v>
      </c>
      <c r="F151" s="78">
        <v>730</v>
      </c>
      <c r="G151" s="78">
        <f>F151/1.23</f>
        <v>593.4959349593496</v>
      </c>
      <c r="H151" s="176"/>
    </row>
    <row r="152" spans="1:8">
      <c r="A152" s="175"/>
      <c r="B152" s="79" t="s">
        <v>236</v>
      </c>
      <c r="C152" s="14" t="s">
        <v>2</v>
      </c>
      <c r="D152" s="14"/>
      <c r="E152" s="14"/>
      <c r="F152" s="78" t="s">
        <v>0</v>
      </c>
      <c r="G152" s="78" t="s">
        <v>0</v>
      </c>
      <c r="H152" s="177"/>
    </row>
    <row r="153" spans="1:8">
      <c r="A153" s="162" t="s">
        <v>45</v>
      </c>
      <c r="B153" s="138" t="s">
        <v>121</v>
      </c>
      <c r="C153" s="14" t="s">
        <v>2</v>
      </c>
      <c r="D153" s="14"/>
      <c r="E153" s="14" t="s">
        <v>8</v>
      </c>
      <c r="F153" s="78">
        <v>1140</v>
      </c>
      <c r="G153" s="78">
        <f>F153/1.23</f>
        <v>926.82926829268297</v>
      </c>
      <c r="H153" s="163" t="s">
        <v>201</v>
      </c>
    </row>
    <row r="154" spans="1:8">
      <c r="A154" s="162"/>
      <c r="B154" s="139"/>
      <c r="C154" s="14"/>
      <c r="D154" s="14" t="s">
        <v>2</v>
      </c>
      <c r="E154" s="14"/>
      <c r="F154" s="78">
        <v>720</v>
      </c>
      <c r="G154" s="78">
        <f>F154/1.23</f>
        <v>585.36585365853659</v>
      </c>
      <c r="H154" s="163"/>
    </row>
    <row r="155" spans="1:8">
      <c r="A155" s="162" t="s">
        <v>0</v>
      </c>
      <c r="B155" s="79" t="s">
        <v>237</v>
      </c>
      <c r="C155" s="14" t="s">
        <v>2</v>
      </c>
      <c r="D155" s="14"/>
      <c r="E155" s="14" t="s">
        <v>0</v>
      </c>
      <c r="F155" s="78">
        <v>720</v>
      </c>
      <c r="G155" s="78">
        <f>F155/1.23</f>
        <v>585.36585365853659</v>
      </c>
      <c r="H155" s="163" t="s">
        <v>0</v>
      </c>
    </row>
    <row r="156" spans="1:8">
      <c r="A156" s="162" t="s">
        <v>210</v>
      </c>
      <c r="B156" s="168" t="s">
        <v>257</v>
      </c>
      <c r="C156" s="14" t="s">
        <v>2</v>
      </c>
      <c r="D156" s="14" t="s">
        <v>2</v>
      </c>
      <c r="E156" s="14"/>
      <c r="F156" s="78">
        <v>730</v>
      </c>
      <c r="G156" s="78">
        <f>F156/1.23</f>
        <v>593.4959349593496</v>
      </c>
      <c r="H156" s="176"/>
    </row>
    <row r="157" spans="1:8">
      <c r="A157" s="162" t="s">
        <v>0</v>
      </c>
      <c r="B157" s="168" t="s">
        <v>0</v>
      </c>
      <c r="C157" s="14"/>
      <c r="D157" s="14"/>
      <c r="E157" s="14" t="s">
        <v>2</v>
      </c>
      <c r="F157" s="78">
        <v>370</v>
      </c>
      <c r="G157" s="78">
        <f>F157/1.23</f>
        <v>300.8130081300813</v>
      </c>
      <c r="H157" s="188"/>
    </row>
    <row r="158" spans="1:8">
      <c r="A158" s="162"/>
      <c r="B158" s="7" t="s">
        <v>279</v>
      </c>
      <c r="C158" s="6"/>
      <c r="D158" s="6"/>
      <c r="E158" s="6" t="s">
        <v>2</v>
      </c>
      <c r="F158" s="30">
        <v>0</v>
      </c>
      <c r="G158" s="30">
        <v>0</v>
      </c>
      <c r="H158" s="188"/>
    </row>
    <row r="159" spans="1:8">
      <c r="A159" s="162" t="s">
        <v>0</v>
      </c>
      <c r="B159" s="79" t="s">
        <v>236</v>
      </c>
      <c r="C159" s="14" t="s">
        <v>2</v>
      </c>
      <c r="D159" s="14"/>
      <c r="E159" s="14"/>
      <c r="F159" s="78" t="s">
        <v>0</v>
      </c>
      <c r="G159" s="78" t="s">
        <v>0</v>
      </c>
      <c r="H159" s="177"/>
    </row>
    <row r="160" spans="1:8">
      <c r="A160" s="129" t="s">
        <v>46</v>
      </c>
      <c r="B160" s="2" t="s">
        <v>122</v>
      </c>
      <c r="C160" s="19" t="s">
        <v>2</v>
      </c>
      <c r="D160" s="6" t="s">
        <v>8</v>
      </c>
      <c r="E160" s="19" t="s">
        <v>0</v>
      </c>
      <c r="F160" s="30">
        <v>420</v>
      </c>
      <c r="G160" s="30">
        <f>F160/1.23</f>
        <v>341.46341463414637</v>
      </c>
      <c r="H160" s="122" t="s">
        <v>182</v>
      </c>
    </row>
    <row r="161" spans="1:8">
      <c r="A161" s="129" t="s">
        <v>0</v>
      </c>
      <c r="B161" s="7" t="s">
        <v>237</v>
      </c>
      <c r="C161" s="19" t="s">
        <v>2</v>
      </c>
      <c r="D161" s="19"/>
      <c r="E161" s="19" t="s">
        <v>0</v>
      </c>
      <c r="F161" s="29">
        <v>0</v>
      </c>
      <c r="G161" s="29">
        <v>0</v>
      </c>
      <c r="H161" s="122" t="s">
        <v>0</v>
      </c>
    </row>
    <row r="162" spans="1:8" ht="37.5">
      <c r="A162" s="86" t="s">
        <v>41</v>
      </c>
      <c r="B162" s="70" t="s">
        <v>170</v>
      </c>
      <c r="C162" s="6" t="s">
        <v>0</v>
      </c>
      <c r="D162" s="6" t="s">
        <v>2</v>
      </c>
      <c r="E162" s="6" t="s">
        <v>8</v>
      </c>
      <c r="F162" s="30">
        <v>1450</v>
      </c>
      <c r="G162" s="30">
        <f>F162/1.23</f>
        <v>1178.8617886178863</v>
      </c>
      <c r="H162" s="69" t="s">
        <v>200</v>
      </c>
    </row>
    <row r="163" spans="1:8">
      <c r="A163" s="145" t="s">
        <v>125</v>
      </c>
      <c r="B163" s="119" t="s">
        <v>0</v>
      </c>
      <c r="C163" s="120" t="s">
        <v>0</v>
      </c>
      <c r="D163" s="120"/>
      <c r="E163" s="120" t="s">
        <v>0</v>
      </c>
      <c r="F163" s="121" t="s">
        <v>0</v>
      </c>
      <c r="G163" s="121" t="s">
        <v>0</v>
      </c>
      <c r="H163" s="122" t="s">
        <v>0</v>
      </c>
    </row>
    <row r="164" spans="1:8" ht="26">
      <c r="A164" s="123" t="s">
        <v>243</v>
      </c>
      <c r="B164" s="73" t="s">
        <v>244</v>
      </c>
      <c r="C164" s="72" t="s">
        <v>2</v>
      </c>
      <c r="D164" s="72" t="s">
        <v>2</v>
      </c>
      <c r="E164" s="6" t="s">
        <v>2</v>
      </c>
      <c r="F164" s="30">
        <v>680</v>
      </c>
      <c r="G164" s="30">
        <f>F164/1.23</f>
        <v>552.84552845528458</v>
      </c>
      <c r="H164" s="146"/>
    </row>
    <row r="165" spans="1:8">
      <c r="A165" s="124"/>
      <c r="B165" s="7" t="s">
        <v>255</v>
      </c>
      <c r="C165" s="6" t="s">
        <v>2</v>
      </c>
      <c r="D165" s="6" t="s">
        <v>2</v>
      </c>
      <c r="E165" s="6" t="s">
        <v>2</v>
      </c>
      <c r="F165" s="30">
        <v>0</v>
      </c>
      <c r="G165" s="30">
        <v>0</v>
      </c>
      <c r="H165" s="147"/>
    </row>
    <row r="166" spans="1:8" ht="26">
      <c r="A166" s="84" t="s">
        <v>47</v>
      </c>
      <c r="B166" s="18" t="s">
        <v>126</v>
      </c>
      <c r="C166" s="54" t="s">
        <v>8</v>
      </c>
      <c r="D166" s="54" t="s">
        <v>8</v>
      </c>
      <c r="E166" s="54" t="s">
        <v>8</v>
      </c>
      <c r="F166" s="29">
        <v>0</v>
      </c>
      <c r="G166" s="29">
        <v>0</v>
      </c>
      <c r="H166" s="39" t="s">
        <v>202</v>
      </c>
    </row>
    <row r="167" spans="1:8" ht="37.5">
      <c r="A167" s="84" t="s">
        <v>48</v>
      </c>
      <c r="B167" s="18" t="s">
        <v>171</v>
      </c>
      <c r="C167" s="19" t="s">
        <v>148</v>
      </c>
      <c r="D167" s="57" t="s">
        <v>8</v>
      </c>
      <c r="E167" s="19" t="s">
        <v>8</v>
      </c>
      <c r="F167" s="29">
        <v>0</v>
      </c>
      <c r="G167" s="29">
        <v>0</v>
      </c>
      <c r="H167" s="33" t="s">
        <v>157</v>
      </c>
    </row>
    <row r="168" spans="1:8">
      <c r="A168" s="129" t="s">
        <v>49</v>
      </c>
      <c r="B168" s="18" t="s">
        <v>127</v>
      </c>
      <c r="C168" s="19" t="s">
        <v>2</v>
      </c>
      <c r="D168" s="19" t="s">
        <v>2</v>
      </c>
      <c r="E168" s="19" t="s">
        <v>2</v>
      </c>
      <c r="F168" s="30">
        <v>930</v>
      </c>
      <c r="G168" s="30">
        <f>F168/1.23</f>
        <v>756.09756097560978</v>
      </c>
      <c r="H168" s="126" t="s">
        <v>203</v>
      </c>
    </row>
    <row r="169" spans="1:8">
      <c r="A169" s="129"/>
      <c r="B169" s="7" t="s">
        <v>255</v>
      </c>
      <c r="C169" s="6" t="s">
        <v>2</v>
      </c>
      <c r="D169" s="6" t="s">
        <v>2</v>
      </c>
      <c r="E169" s="6" t="s">
        <v>2</v>
      </c>
      <c r="F169" s="30">
        <v>0</v>
      </c>
      <c r="G169" s="30">
        <v>0</v>
      </c>
      <c r="H169" s="127"/>
    </row>
    <row r="170" spans="1:8" ht="262.14999999999998" customHeight="1">
      <c r="A170" s="129" t="s">
        <v>0</v>
      </c>
      <c r="B170" s="20" t="s">
        <v>155</v>
      </c>
      <c r="C170" s="19" t="s">
        <v>2</v>
      </c>
      <c r="D170" s="19" t="s">
        <v>2</v>
      </c>
      <c r="E170" s="19" t="s">
        <v>2</v>
      </c>
      <c r="F170" s="29" t="s">
        <v>0</v>
      </c>
      <c r="G170" s="29" t="s">
        <v>0</v>
      </c>
      <c r="H170" s="127" t="s">
        <v>0</v>
      </c>
    </row>
    <row r="171" spans="1:8">
      <c r="A171" s="129" t="s">
        <v>50</v>
      </c>
      <c r="B171" s="18" t="s">
        <v>128</v>
      </c>
      <c r="C171" s="19" t="s">
        <v>2</v>
      </c>
      <c r="D171" s="19" t="s">
        <v>2</v>
      </c>
      <c r="E171" s="19" t="s">
        <v>2</v>
      </c>
      <c r="F171" s="30">
        <v>620</v>
      </c>
      <c r="G171" s="30">
        <f>F171/1.23</f>
        <v>504.0650406504065</v>
      </c>
      <c r="H171" s="163"/>
    </row>
    <row r="172" spans="1:8">
      <c r="A172" s="129" t="s">
        <v>0</v>
      </c>
      <c r="B172" s="20" t="s">
        <v>150</v>
      </c>
      <c r="C172" s="19" t="s">
        <v>2</v>
      </c>
      <c r="D172" s="19" t="s">
        <v>2</v>
      </c>
      <c r="E172" s="19" t="s">
        <v>2</v>
      </c>
      <c r="F172" s="29" t="s">
        <v>0</v>
      </c>
      <c r="G172" s="29" t="s">
        <v>0</v>
      </c>
      <c r="H172" s="163"/>
    </row>
    <row r="173" spans="1:8">
      <c r="A173" s="145" t="s">
        <v>129</v>
      </c>
      <c r="B173" s="119" t="s">
        <v>0</v>
      </c>
      <c r="C173" s="120" t="s">
        <v>0</v>
      </c>
      <c r="D173" s="120"/>
      <c r="E173" s="120" t="s">
        <v>0</v>
      </c>
      <c r="F173" s="121" t="s">
        <v>0</v>
      </c>
      <c r="G173" s="121" t="s">
        <v>0</v>
      </c>
      <c r="H173" s="122" t="s">
        <v>0</v>
      </c>
    </row>
    <row r="174" spans="1:8" ht="26">
      <c r="A174" s="84" t="s">
        <v>51</v>
      </c>
      <c r="B174" s="18" t="s">
        <v>130</v>
      </c>
      <c r="C174" s="19" t="s">
        <v>2</v>
      </c>
      <c r="D174" s="19" t="s">
        <v>2</v>
      </c>
      <c r="E174" s="19" t="s">
        <v>2</v>
      </c>
      <c r="F174" s="30">
        <v>1240</v>
      </c>
      <c r="G174" s="30">
        <f>F174/1.23</f>
        <v>1008.130081300813</v>
      </c>
      <c r="H174" s="63" t="s">
        <v>268</v>
      </c>
    </row>
    <row r="175" spans="1:8">
      <c r="A175" s="151" t="s">
        <v>52</v>
      </c>
      <c r="B175" s="21" t="s">
        <v>216</v>
      </c>
      <c r="C175" s="19" t="s">
        <v>2</v>
      </c>
      <c r="D175" s="19" t="s">
        <v>2</v>
      </c>
      <c r="E175" s="19" t="s">
        <v>2</v>
      </c>
      <c r="F175" s="30">
        <v>260</v>
      </c>
      <c r="G175" s="30">
        <f>F175/1.23</f>
        <v>211.3821138211382</v>
      </c>
      <c r="H175" s="146" t="s">
        <v>158</v>
      </c>
    </row>
    <row r="176" spans="1:8">
      <c r="A176" s="152"/>
      <c r="B176" s="7" t="s">
        <v>254</v>
      </c>
      <c r="C176" s="6" t="s">
        <v>2</v>
      </c>
      <c r="D176" s="6" t="s">
        <v>2</v>
      </c>
      <c r="E176" s="6" t="s">
        <v>2</v>
      </c>
      <c r="F176" s="30">
        <v>0</v>
      </c>
      <c r="G176" s="30">
        <v>0</v>
      </c>
      <c r="H176" s="147"/>
    </row>
    <row r="177" spans="1:8">
      <c r="A177" s="151" t="s">
        <v>53</v>
      </c>
      <c r="B177" s="18" t="s">
        <v>131</v>
      </c>
      <c r="C177" s="19" t="s">
        <v>2</v>
      </c>
      <c r="D177" s="19" t="s">
        <v>2</v>
      </c>
      <c r="E177" s="6" t="s">
        <v>2</v>
      </c>
      <c r="F177" s="30">
        <v>400</v>
      </c>
      <c r="G177" s="30">
        <f>F177/1.23</f>
        <v>325.20325203252031</v>
      </c>
      <c r="H177" s="166"/>
    </row>
    <row r="178" spans="1:8">
      <c r="A178" s="152"/>
      <c r="B178" s="7" t="s">
        <v>254</v>
      </c>
      <c r="C178" s="6" t="s">
        <v>2</v>
      </c>
      <c r="D178" s="6" t="s">
        <v>2</v>
      </c>
      <c r="E178" s="6" t="s">
        <v>2</v>
      </c>
      <c r="F178" s="30">
        <v>0</v>
      </c>
      <c r="G178" s="30">
        <v>0</v>
      </c>
      <c r="H178" s="167"/>
    </row>
    <row r="179" spans="1:8" ht="26">
      <c r="A179" s="151" t="s">
        <v>54</v>
      </c>
      <c r="B179" s="18" t="s">
        <v>172</v>
      </c>
      <c r="C179" s="19" t="s">
        <v>2</v>
      </c>
      <c r="D179" s="54" t="s">
        <v>8</v>
      </c>
      <c r="E179" s="19" t="s">
        <v>8</v>
      </c>
      <c r="F179" s="30">
        <v>570</v>
      </c>
      <c r="G179" s="30">
        <f>F179/1.23</f>
        <v>463.41463414634148</v>
      </c>
      <c r="H179" s="140"/>
    </row>
    <row r="180" spans="1:8">
      <c r="A180" s="153"/>
      <c r="B180" s="20" t="s">
        <v>237</v>
      </c>
      <c r="C180" s="19" t="s">
        <v>2</v>
      </c>
      <c r="D180" s="19"/>
      <c r="E180" s="19" t="s">
        <v>0</v>
      </c>
      <c r="F180" s="29">
        <v>0</v>
      </c>
      <c r="G180" s="29">
        <v>0</v>
      </c>
      <c r="H180" s="164"/>
    </row>
    <row r="181" spans="1:8" ht="25">
      <c r="A181" s="153"/>
      <c r="B181" s="7" t="s">
        <v>206</v>
      </c>
      <c r="C181" s="19" t="s">
        <v>2</v>
      </c>
      <c r="D181" s="19"/>
      <c r="E181" s="19"/>
      <c r="F181" s="29" t="s">
        <v>0</v>
      </c>
      <c r="G181" s="29" t="s">
        <v>0</v>
      </c>
      <c r="H181" s="164"/>
    </row>
    <row r="182" spans="1:8">
      <c r="A182" s="152"/>
      <c r="B182" s="7" t="s">
        <v>236</v>
      </c>
      <c r="C182" s="54" t="s">
        <v>2</v>
      </c>
      <c r="D182" s="54"/>
      <c r="E182" s="54"/>
      <c r="F182" s="29"/>
      <c r="G182" s="29"/>
      <c r="H182" s="165"/>
    </row>
    <row r="183" spans="1:8">
      <c r="A183" s="145" t="s">
        <v>132</v>
      </c>
      <c r="B183" s="119" t="s">
        <v>0</v>
      </c>
      <c r="C183" s="120" t="s">
        <v>0</v>
      </c>
      <c r="D183" s="120"/>
      <c r="E183" s="120" t="s">
        <v>0</v>
      </c>
      <c r="F183" s="121" t="s">
        <v>0</v>
      </c>
      <c r="G183" s="121" t="s">
        <v>0</v>
      </c>
      <c r="H183" s="122" t="s">
        <v>0</v>
      </c>
    </row>
    <row r="184" spans="1:8">
      <c r="A184" s="151" t="s">
        <v>55</v>
      </c>
      <c r="B184" s="18" t="s">
        <v>133</v>
      </c>
      <c r="C184" s="19" t="s">
        <v>2</v>
      </c>
      <c r="D184" s="19" t="s">
        <v>2</v>
      </c>
      <c r="E184" s="19" t="s">
        <v>2</v>
      </c>
      <c r="F184" s="30">
        <v>280</v>
      </c>
      <c r="G184" s="30">
        <f>F184/1.23</f>
        <v>227.64227642276424</v>
      </c>
      <c r="H184" s="163"/>
    </row>
    <row r="185" spans="1:8">
      <c r="A185" s="153"/>
      <c r="B185" s="20" t="s">
        <v>156</v>
      </c>
      <c r="C185" s="19" t="s">
        <v>2</v>
      </c>
      <c r="D185" s="19" t="s">
        <v>2</v>
      </c>
      <c r="E185" s="19" t="s">
        <v>2</v>
      </c>
      <c r="F185" s="29" t="s">
        <v>0</v>
      </c>
      <c r="G185" s="29" t="s">
        <v>0</v>
      </c>
      <c r="H185" s="163"/>
    </row>
    <row r="186" spans="1:8">
      <c r="A186" s="152"/>
      <c r="B186" s="7" t="s">
        <v>254</v>
      </c>
      <c r="C186" s="6" t="s">
        <v>2</v>
      </c>
      <c r="D186" s="6" t="s">
        <v>2</v>
      </c>
      <c r="E186" s="6" t="s">
        <v>2</v>
      </c>
      <c r="F186" s="30">
        <v>0</v>
      </c>
      <c r="G186" s="30">
        <v>0</v>
      </c>
      <c r="H186" s="58"/>
    </row>
    <row r="187" spans="1:8">
      <c r="A187" s="151" t="s">
        <v>56</v>
      </c>
      <c r="B187" s="18" t="s">
        <v>134</v>
      </c>
      <c r="C187" s="19" t="s">
        <v>2</v>
      </c>
      <c r="D187" s="54" t="s">
        <v>8</v>
      </c>
      <c r="E187" s="19" t="s">
        <v>8</v>
      </c>
      <c r="F187" s="30">
        <v>230</v>
      </c>
      <c r="G187" s="30">
        <f>F187/1.23</f>
        <v>186.99186991869919</v>
      </c>
      <c r="H187" s="189"/>
    </row>
    <row r="188" spans="1:8">
      <c r="A188" s="153"/>
      <c r="B188" s="20" t="s">
        <v>236</v>
      </c>
      <c r="C188" s="54" t="s">
        <v>2</v>
      </c>
      <c r="D188" s="54"/>
      <c r="E188" s="54"/>
      <c r="F188" s="30"/>
      <c r="G188" s="30"/>
      <c r="H188" s="190"/>
    </row>
    <row r="189" spans="1:8">
      <c r="A189" s="153"/>
      <c r="B189" s="20" t="s">
        <v>237</v>
      </c>
      <c r="C189" s="19" t="s">
        <v>2</v>
      </c>
      <c r="D189" s="19"/>
      <c r="E189" s="19" t="s">
        <v>0</v>
      </c>
      <c r="F189" s="29">
        <v>0</v>
      </c>
      <c r="G189" s="29">
        <v>0</v>
      </c>
      <c r="H189" s="190"/>
    </row>
    <row r="190" spans="1:8">
      <c r="A190" s="145" t="s">
        <v>135</v>
      </c>
      <c r="B190" s="119" t="s">
        <v>0</v>
      </c>
      <c r="C190" s="120" t="s">
        <v>0</v>
      </c>
      <c r="D190" s="120"/>
      <c r="E190" s="120" t="s">
        <v>0</v>
      </c>
      <c r="F190" s="121" t="s">
        <v>0</v>
      </c>
      <c r="G190" s="121" t="s">
        <v>0</v>
      </c>
      <c r="H190" s="122" t="s">
        <v>0</v>
      </c>
    </row>
    <row r="191" spans="1:8">
      <c r="A191" s="84" t="s">
        <v>57</v>
      </c>
      <c r="B191" s="22" t="s">
        <v>136</v>
      </c>
      <c r="C191" s="54" t="s">
        <v>8</v>
      </c>
      <c r="D191" s="54" t="s">
        <v>8</v>
      </c>
      <c r="E191" s="54" t="s">
        <v>8</v>
      </c>
      <c r="F191" s="29">
        <v>0</v>
      </c>
      <c r="G191" s="29">
        <f>F191/1.23</f>
        <v>0</v>
      </c>
      <c r="H191" s="34"/>
    </row>
    <row r="192" spans="1:8">
      <c r="A192" s="145" t="s">
        <v>205</v>
      </c>
      <c r="B192" s="119" t="s">
        <v>0</v>
      </c>
      <c r="C192" s="120" t="s">
        <v>0</v>
      </c>
      <c r="D192" s="120"/>
      <c r="E192" s="120" t="s">
        <v>0</v>
      </c>
      <c r="F192" s="121" t="s">
        <v>0</v>
      </c>
      <c r="G192" s="121" t="s">
        <v>0</v>
      </c>
      <c r="H192" s="122" t="s">
        <v>0</v>
      </c>
    </row>
    <row r="193" spans="1:8">
      <c r="A193" s="151" t="s">
        <v>58</v>
      </c>
      <c r="B193" s="18" t="s">
        <v>137</v>
      </c>
      <c r="C193" s="19" t="s">
        <v>2</v>
      </c>
      <c r="D193" s="19" t="s">
        <v>2</v>
      </c>
      <c r="E193" s="19" t="s">
        <v>2</v>
      </c>
      <c r="F193" s="30">
        <v>210</v>
      </c>
      <c r="G193" s="30">
        <f>F193/1.23</f>
        <v>170.73170731707319</v>
      </c>
      <c r="H193" s="166"/>
    </row>
    <row r="194" spans="1:8">
      <c r="A194" s="152"/>
      <c r="B194" s="7" t="s">
        <v>255</v>
      </c>
      <c r="C194" s="6" t="s">
        <v>2</v>
      </c>
      <c r="D194" s="6" t="s">
        <v>2</v>
      </c>
      <c r="E194" s="6" t="s">
        <v>2</v>
      </c>
      <c r="F194" s="30">
        <v>0</v>
      </c>
      <c r="G194" s="30">
        <v>0</v>
      </c>
      <c r="H194" s="167"/>
    </row>
    <row r="195" spans="1:8">
      <c r="A195" s="84" t="s">
        <v>59</v>
      </c>
      <c r="B195" s="18" t="s">
        <v>138</v>
      </c>
      <c r="C195" s="19" t="s">
        <v>2</v>
      </c>
      <c r="D195" s="19" t="s">
        <v>2</v>
      </c>
      <c r="E195" s="19" t="s">
        <v>2</v>
      </c>
      <c r="F195" s="30">
        <v>270</v>
      </c>
      <c r="G195" s="30">
        <f>F195/1.23</f>
        <v>219.51219512195124</v>
      </c>
      <c r="H195" s="41"/>
    </row>
    <row r="196" spans="1:8">
      <c r="A196" s="123" t="s">
        <v>60</v>
      </c>
      <c r="B196" s="21" t="s">
        <v>139</v>
      </c>
      <c r="C196" s="6" t="s">
        <v>2</v>
      </c>
      <c r="D196" s="6" t="s">
        <v>2</v>
      </c>
      <c r="E196" s="6" t="s">
        <v>2</v>
      </c>
      <c r="F196" s="30">
        <v>670</v>
      </c>
      <c r="G196" s="30">
        <f>F196/1.23</f>
        <v>544.71544715447158</v>
      </c>
      <c r="H196" s="166"/>
    </row>
    <row r="197" spans="1:8">
      <c r="A197" s="125"/>
      <c r="B197" s="7" t="s">
        <v>254</v>
      </c>
      <c r="C197" s="6" t="s">
        <v>2</v>
      </c>
      <c r="D197" s="6" t="s">
        <v>2</v>
      </c>
      <c r="E197" s="6" t="s">
        <v>2</v>
      </c>
      <c r="F197" s="30">
        <v>0</v>
      </c>
      <c r="G197" s="30">
        <v>0</v>
      </c>
      <c r="H197" s="167"/>
    </row>
    <row r="198" spans="1:8">
      <c r="A198" s="145" t="s">
        <v>140</v>
      </c>
      <c r="B198" s="119" t="s">
        <v>0</v>
      </c>
      <c r="C198" s="120" t="s">
        <v>0</v>
      </c>
      <c r="D198" s="120"/>
      <c r="E198" s="120" t="s">
        <v>0</v>
      </c>
      <c r="F198" s="121" t="s">
        <v>0</v>
      </c>
      <c r="G198" s="121" t="s">
        <v>0</v>
      </c>
      <c r="H198" s="122" t="s">
        <v>0</v>
      </c>
    </row>
    <row r="199" spans="1:8" ht="26">
      <c r="A199" s="84" t="s">
        <v>61</v>
      </c>
      <c r="B199" s="18" t="s">
        <v>141</v>
      </c>
      <c r="C199" s="54" t="s">
        <v>8</v>
      </c>
      <c r="D199" s="54" t="s">
        <v>8</v>
      </c>
      <c r="E199" s="54" t="s">
        <v>8</v>
      </c>
      <c r="F199" s="29">
        <v>0</v>
      </c>
      <c r="G199" s="29">
        <f>F199/1.23</f>
        <v>0</v>
      </c>
      <c r="H199" s="33" t="s">
        <v>0</v>
      </c>
    </row>
    <row r="200" spans="1:8">
      <c r="A200" s="84" t="s">
        <v>62</v>
      </c>
      <c r="B200" s="18" t="s">
        <v>142</v>
      </c>
      <c r="C200" s="54" t="s">
        <v>8</v>
      </c>
      <c r="D200" s="54" t="s">
        <v>8</v>
      </c>
      <c r="E200" s="54" t="s">
        <v>8</v>
      </c>
      <c r="F200" s="29">
        <v>0</v>
      </c>
      <c r="G200" s="29">
        <f>F200/1.23</f>
        <v>0</v>
      </c>
      <c r="H200" s="34"/>
    </row>
    <row r="201" spans="1:8">
      <c r="A201" s="145" t="s">
        <v>143</v>
      </c>
      <c r="B201" s="119" t="s">
        <v>0</v>
      </c>
      <c r="C201" s="120" t="s">
        <v>0</v>
      </c>
      <c r="D201" s="120"/>
      <c r="E201" s="120" t="s">
        <v>0</v>
      </c>
      <c r="F201" s="121" t="s">
        <v>0</v>
      </c>
      <c r="G201" s="121" t="s">
        <v>0</v>
      </c>
      <c r="H201" s="122" t="s">
        <v>0</v>
      </c>
    </row>
    <row r="202" spans="1:8">
      <c r="A202" s="88">
        <v>654</v>
      </c>
      <c r="B202" s="21" t="s">
        <v>209</v>
      </c>
      <c r="C202" s="6" t="s">
        <v>8</v>
      </c>
      <c r="D202" s="19" t="s">
        <v>8</v>
      </c>
      <c r="E202" s="6" t="s">
        <v>8</v>
      </c>
      <c r="F202" s="30">
        <v>0</v>
      </c>
      <c r="G202" s="30">
        <v>0</v>
      </c>
      <c r="H202" s="38"/>
    </row>
    <row r="203" spans="1:8">
      <c r="A203" s="151" t="s">
        <v>63</v>
      </c>
      <c r="B203" s="61" t="s">
        <v>64</v>
      </c>
      <c r="C203" s="19" t="s">
        <v>2</v>
      </c>
      <c r="D203" s="19" t="s">
        <v>2</v>
      </c>
      <c r="E203" s="19" t="s">
        <v>2</v>
      </c>
      <c r="F203" s="30">
        <v>1190</v>
      </c>
      <c r="G203" s="30">
        <f>F203/1.23</f>
        <v>967.47967479674799</v>
      </c>
      <c r="H203" s="166"/>
    </row>
    <row r="204" spans="1:8">
      <c r="A204" s="153"/>
      <c r="B204" s="7" t="s">
        <v>255</v>
      </c>
      <c r="C204" s="6" t="s">
        <v>2</v>
      </c>
      <c r="D204" s="6" t="s">
        <v>2</v>
      </c>
      <c r="E204" s="6" t="s">
        <v>2</v>
      </c>
      <c r="F204" s="30">
        <v>0</v>
      </c>
      <c r="G204" s="30">
        <v>0</v>
      </c>
      <c r="H204" s="167"/>
    </row>
    <row r="205" spans="1:8" ht="114.65" customHeight="1">
      <c r="A205" s="86" t="s">
        <v>65</v>
      </c>
      <c r="B205" s="21" t="s">
        <v>66</v>
      </c>
      <c r="C205" s="6" t="s">
        <v>148</v>
      </c>
      <c r="D205" s="6" t="s">
        <v>148</v>
      </c>
      <c r="E205" s="6" t="s">
        <v>148</v>
      </c>
      <c r="F205" s="30">
        <v>0</v>
      </c>
      <c r="G205" s="30">
        <f>F205/1.23</f>
        <v>0</v>
      </c>
      <c r="H205" s="40" t="s">
        <v>217</v>
      </c>
    </row>
    <row r="206" spans="1:8" ht="212.5">
      <c r="A206" s="86" t="s">
        <v>241</v>
      </c>
      <c r="B206" s="62" t="s">
        <v>242</v>
      </c>
      <c r="C206" s="6" t="s">
        <v>2</v>
      </c>
      <c r="D206" s="6" t="s">
        <v>2</v>
      </c>
      <c r="E206" s="6" t="s">
        <v>2</v>
      </c>
      <c r="F206" s="30">
        <v>470</v>
      </c>
      <c r="G206" s="30">
        <f>F206/1.23</f>
        <v>382.11382113821139</v>
      </c>
      <c r="H206" s="56" t="s">
        <v>251</v>
      </c>
    </row>
    <row r="207" spans="1:8">
      <c r="A207" s="145" t="s">
        <v>144</v>
      </c>
      <c r="B207" s="119" t="s">
        <v>0</v>
      </c>
      <c r="C207" s="120" t="s">
        <v>0</v>
      </c>
      <c r="D207" s="120"/>
      <c r="E207" s="120" t="s">
        <v>0</v>
      </c>
      <c r="F207" s="121" t="s">
        <v>0</v>
      </c>
      <c r="G207" s="121" t="s">
        <v>0</v>
      </c>
      <c r="H207" s="122" t="s">
        <v>0</v>
      </c>
    </row>
    <row r="208" spans="1:8" ht="100">
      <c r="A208" s="86" t="s">
        <v>67</v>
      </c>
      <c r="B208" s="21" t="s">
        <v>145</v>
      </c>
      <c r="C208" s="6" t="s">
        <v>8</v>
      </c>
      <c r="D208" s="6" t="s">
        <v>8</v>
      </c>
      <c r="E208" s="6" t="s">
        <v>8</v>
      </c>
      <c r="F208" s="30">
        <v>0</v>
      </c>
      <c r="G208" s="30">
        <f>F208/1.23</f>
        <v>0</v>
      </c>
      <c r="H208" s="38" t="s">
        <v>223</v>
      </c>
    </row>
    <row r="209" spans="1:18" ht="87.5">
      <c r="A209" s="84" t="s">
        <v>68</v>
      </c>
      <c r="B209" s="22" t="s">
        <v>146</v>
      </c>
      <c r="C209" s="19" t="s">
        <v>2</v>
      </c>
      <c r="D209" s="6" t="s">
        <v>2</v>
      </c>
      <c r="E209" s="6" t="s">
        <v>2</v>
      </c>
      <c r="F209" s="30">
        <v>540</v>
      </c>
      <c r="G209" s="30">
        <f>F209/1.23</f>
        <v>439.02439024390247</v>
      </c>
      <c r="H209" s="38" t="s">
        <v>204</v>
      </c>
    </row>
    <row r="210" spans="1:18" ht="50">
      <c r="A210" s="89" t="s">
        <v>69</v>
      </c>
      <c r="B210" s="21" t="s">
        <v>70</v>
      </c>
      <c r="C210" s="6" t="s">
        <v>2</v>
      </c>
      <c r="D210" s="6" t="s">
        <v>2</v>
      </c>
      <c r="E210" s="6" t="s">
        <v>2</v>
      </c>
      <c r="F210" s="30">
        <v>60</v>
      </c>
      <c r="G210" s="30">
        <f>F210/1.23</f>
        <v>48.780487804878049</v>
      </c>
      <c r="H210" s="75" t="s">
        <v>197</v>
      </c>
    </row>
    <row r="211" spans="1:18">
      <c r="A211" s="145" t="s">
        <v>177</v>
      </c>
      <c r="B211" s="119" t="s">
        <v>0</v>
      </c>
      <c r="C211" s="120" t="s">
        <v>0</v>
      </c>
      <c r="D211" s="120"/>
      <c r="E211" s="120" t="s">
        <v>0</v>
      </c>
      <c r="F211" s="121" t="s">
        <v>0</v>
      </c>
      <c r="G211" s="121" t="s">
        <v>0</v>
      </c>
      <c r="H211" s="122" t="s">
        <v>0</v>
      </c>
    </row>
    <row r="212" spans="1:18" ht="37.5">
      <c r="A212" s="84" t="s">
        <v>207</v>
      </c>
      <c r="B212" s="18" t="s">
        <v>208</v>
      </c>
      <c r="C212" s="19" t="s">
        <v>148</v>
      </c>
      <c r="D212" s="19" t="s">
        <v>148</v>
      </c>
      <c r="E212" s="19" t="s">
        <v>148</v>
      </c>
      <c r="F212" s="29">
        <v>0</v>
      </c>
      <c r="G212" s="29">
        <v>0</v>
      </c>
      <c r="H212" s="42" t="s">
        <v>196</v>
      </c>
    </row>
    <row r="213" spans="1:18">
      <c r="A213" s="84" t="s">
        <v>71</v>
      </c>
      <c r="B213" s="18" t="s">
        <v>72</v>
      </c>
      <c r="C213" s="19" t="s">
        <v>148</v>
      </c>
      <c r="D213" s="19" t="s">
        <v>148</v>
      </c>
      <c r="E213" s="19" t="s">
        <v>148</v>
      </c>
      <c r="F213" s="29">
        <v>0</v>
      </c>
      <c r="G213" s="29">
        <v>0</v>
      </c>
      <c r="H213" s="38"/>
    </row>
    <row r="214" spans="1:18">
      <c r="A214" s="84" t="s">
        <v>73</v>
      </c>
      <c r="B214" s="18" t="s">
        <v>147</v>
      </c>
      <c r="C214" s="19" t="s">
        <v>148</v>
      </c>
      <c r="D214" s="19" t="s">
        <v>148</v>
      </c>
      <c r="E214" s="19" t="s">
        <v>148</v>
      </c>
      <c r="F214" s="29">
        <v>0</v>
      </c>
      <c r="G214" s="29">
        <v>0</v>
      </c>
      <c r="H214" s="42"/>
    </row>
    <row r="215" spans="1:18">
      <c r="A215" s="106" t="s">
        <v>74</v>
      </c>
      <c r="B215" s="107" t="s">
        <v>173</v>
      </c>
      <c r="C215" s="108" t="s">
        <v>148</v>
      </c>
      <c r="D215" s="108" t="s">
        <v>148</v>
      </c>
      <c r="E215" s="108" t="s">
        <v>148</v>
      </c>
      <c r="F215" s="109">
        <v>0</v>
      </c>
      <c r="G215" s="109">
        <v>0</v>
      </c>
      <c r="H215" s="110"/>
    </row>
    <row r="216" spans="1:18" s="105" customFormat="1">
      <c r="A216" s="111" t="s">
        <v>300</v>
      </c>
      <c r="B216" s="112" t="s">
        <v>173</v>
      </c>
      <c r="C216" s="113" t="s">
        <v>148</v>
      </c>
      <c r="D216" s="113" t="s">
        <v>148</v>
      </c>
      <c r="E216" s="113" t="s">
        <v>148</v>
      </c>
      <c r="F216" s="114">
        <v>0</v>
      </c>
      <c r="G216" s="114">
        <v>0</v>
      </c>
      <c r="H216" s="115"/>
      <c r="J216" s="24"/>
      <c r="K216" s="24"/>
      <c r="L216" s="24"/>
      <c r="M216" s="24"/>
      <c r="N216" s="24"/>
      <c r="O216" s="24"/>
      <c r="P216" s="24"/>
      <c r="Q216" s="24"/>
      <c r="R216" s="24"/>
    </row>
    <row r="217" spans="1:18">
      <c r="A217" s="185" t="s">
        <v>187</v>
      </c>
      <c r="B217" s="186"/>
      <c r="C217" s="186"/>
      <c r="D217" s="186"/>
      <c r="E217" s="186"/>
      <c r="F217" s="186"/>
      <c r="G217" s="186"/>
      <c r="H217" s="187"/>
    </row>
    <row r="218" spans="1:18" ht="37.5">
      <c r="A218" s="90" t="s">
        <v>218</v>
      </c>
      <c r="B218" s="9" t="s">
        <v>219</v>
      </c>
      <c r="C218" s="10" t="s">
        <v>148</v>
      </c>
      <c r="D218" s="10" t="s">
        <v>148</v>
      </c>
      <c r="E218" s="10" t="s">
        <v>148</v>
      </c>
      <c r="F218" s="17">
        <v>0</v>
      </c>
      <c r="G218" s="17">
        <v>0</v>
      </c>
      <c r="H218" s="43" t="s">
        <v>220</v>
      </c>
    </row>
    <row r="219" spans="1:18" ht="37.5">
      <c r="A219" s="90" t="s">
        <v>221</v>
      </c>
      <c r="B219" s="9" t="s">
        <v>222</v>
      </c>
      <c r="C219" s="10" t="s">
        <v>2</v>
      </c>
      <c r="D219" s="10" t="s">
        <v>2</v>
      </c>
      <c r="E219" s="10" t="s">
        <v>2</v>
      </c>
      <c r="F219" s="117">
        <v>323</v>
      </c>
      <c r="G219" s="114">
        <f>F219/1.23</f>
        <v>262.60162601626018</v>
      </c>
      <c r="H219" s="43" t="s">
        <v>230</v>
      </c>
    </row>
    <row r="220" spans="1:18" ht="50">
      <c r="A220" s="90" t="s">
        <v>188</v>
      </c>
      <c r="B220" s="9" t="s">
        <v>189</v>
      </c>
      <c r="C220" s="11" t="s">
        <v>2</v>
      </c>
      <c r="D220" s="11" t="s">
        <v>2</v>
      </c>
      <c r="E220" s="11" t="s">
        <v>2</v>
      </c>
      <c r="F220" s="94">
        <v>912</v>
      </c>
      <c r="G220" s="78">
        <f>F220/1.23</f>
        <v>741.46341463414637</v>
      </c>
      <c r="H220" s="43" t="s">
        <v>190</v>
      </c>
    </row>
    <row r="221" spans="1:18" ht="50">
      <c r="A221" s="90" t="s">
        <v>191</v>
      </c>
      <c r="B221" s="9" t="s">
        <v>192</v>
      </c>
      <c r="C221" s="11" t="s">
        <v>2</v>
      </c>
      <c r="D221" s="11" t="s">
        <v>2</v>
      </c>
      <c r="E221" s="11" t="s">
        <v>2</v>
      </c>
      <c r="F221" s="94">
        <v>1795</v>
      </c>
      <c r="G221" s="78">
        <f>F221/1.23</f>
        <v>1459.3495934959349</v>
      </c>
      <c r="H221" s="43" t="s">
        <v>193</v>
      </c>
    </row>
    <row r="222" spans="1:18">
      <c r="A222" s="90" t="s">
        <v>194</v>
      </c>
      <c r="B222" s="8" t="s">
        <v>195</v>
      </c>
      <c r="C222" s="12" t="s">
        <v>2</v>
      </c>
      <c r="D222" s="12" t="s">
        <v>2</v>
      </c>
      <c r="E222" s="12" t="s">
        <v>2</v>
      </c>
      <c r="F222" s="116">
        <v>-593</v>
      </c>
      <c r="G222" s="114">
        <f>F222/1.23</f>
        <v>-482.11382113821139</v>
      </c>
      <c r="H222" s="44"/>
    </row>
    <row r="223" spans="1:18">
      <c r="A223" s="182" t="s">
        <v>198</v>
      </c>
      <c r="B223" s="183"/>
      <c r="C223" s="183"/>
      <c r="D223" s="183"/>
      <c r="E223" s="183"/>
      <c r="F223" s="183"/>
      <c r="G223" s="183"/>
      <c r="H223" s="184"/>
    </row>
    <row r="224" spans="1:18">
      <c r="A224" s="91" t="s">
        <v>75</v>
      </c>
      <c r="B224" s="13" t="s">
        <v>174</v>
      </c>
      <c r="C224" s="6" t="s">
        <v>148</v>
      </c>
      <c r="D224" s="14" t="s">
        <v>148</v>
      </c>
      <c r="E224" s="14" t="s">
        <v>148</v>
      </c>
      <c r="F224" s="15">
        <v>0</v>
      </c>
      <c r="G224" s="15">
        <f t="shared" ref="G224:G225" si="2">IF(F224="","",F224/1.23)</f>
        <v>0</v>
      </c>
      <c r="H224" s="45"/>
    </row>
    <row r="225" spans="1:8">
      <c r="A225" s="92">
        <v>845</v>
      </c>
      <c r="B225" s="13" t="s">
        <v>175</v>
      </c>
      <c r="C225" s="16" t="s">
        <v>2</v>
      </c>
      <c r="D225" s="10" t="s">
        <v>2</v>
      </c>
      <c r="E225" s="10" t="s">
        <v>2</v>
      </c>
      <c r="F225" s="15">
        <v>0</v>
      </c>
      <c r="G225" s="15">
        <f t="shared" si="2"/>
        <v>0</v>
      </c>
      <c r="H225" s="43"/>
    </row>
    <row r="226" spans="1:8">
      <c r="A226" s="169"/>
      <c r="B226" s="170"/>
      <c r="C226" s="170"/>
      <c r="D226" s="170"/>
      <c r="E226" s="170"/>
      <c r="F226" s="170"/>
      <c r="G226" s="170"/>
      <c r="H226" s="170"/>
    </row>
    <row r="227" spans="1:8">
      <c r="A227" s="169"/>
      <c r="B227" s="170"/>
      <c r="C227" s="170"/>
      <c r="D227" s="170"/>
      <c r="E227" s="170"/>
      <c r="F227" s="170"/>
      <c r="G227" s="170"/>
      <c r="H227" s="170"/>
    </row>
    <row r="228" spans="1:8">
      <c r="A228" s="169"/>
      <c r="B228" s="170"/>
      <c r="C228" s="170"/>
      <c r="D228" s="170"/>
      <c r="E228" s="170"/>
      <c r="F228" s="170"/>
      <c r="G228" s="170"/>
      <c r="H228" s="170"/>
    </row>
    <row r="229" spans="1:8">
      <c r="A229" s="169"/>
      <c r="B229" s="170"/>
      <c r="C229" s="170"/>
      <c r="D229" s="170"/>
      <c r="E229" s="170"/>
      <c r="F229" s="170"/>
      <c r="G229" s="170"/>
      <c r="H229" s="170"/>
    </row>
    <row r="230" spans="1:8">
      <c r="A230" s="169"/>
      <c r="B230" s="170"/>
      <c r="C230" s="170"/>
      <c r="D230" s="170"/>
      <c r="E230" s="170"/>
      <c r="F230" s="170"/>
      <c r="G230" s="170"/>
      <c r="H230" s="170"/>
    </row>
    <row r="231" spans="1:8">
      <c r="A231" s="169"/>
      <c r="B231" s="170"/>
      <c r="C231" s="170"/>
      <c r="D231" s="170"/>
      <c r="E231" s="170"/>
      <c r="F231" s="170"/>
      <c r="G231" s="170"/>
      <c r="H231" s="170"/>
    </row>
    <row r="232" spans="1:8">
      <c r="A232" s="169"/>
      <c r="B232" s="170"/>
      <c r="C232" s="170"/>
      <c r="D232" s="170"/>
      <c r="E232" s="170"/>
      <c r="F232" s="170"/>
      <c r="G232" s="170"/>
      <c r="H232" s="170"/>
    </row>
    <row r="233" spans="1:8">
      <c r="A233" s="169"/>
      <c r="B233" s="170"/>
      <c r="C233" s="170"/>
      <c r="D233" s="170"/>
      <c r="E233" s="170"/>
      <c r="F233" s="170"/>
      <c r="G233" s="170"/>
      <c r="H233" s="170"/>
    </row>
    <row r="234" spans="1:8" ht="26.15" customHeight="1">
      <c r="A234" s="169"/>
      <c r="B234" s="170"/>
      <c r="C234" s="170"/>
      <c r="D234" s="170"/>
      <c r="E234" s="170"/>
      <c r="F234" s="170"/>
      <c r="G234" s="170"/>
      <c r="H234" s="170"/>
    </row>
    <row r="235" spans="1:8" ht="26.15" customHeight="1">
      <c r="A235" s="169"/>
      <c r="B235" s="170"/>
      <c r="C235" s="170"/>
      <c r="D235" s="170"/>
      <c r="E235" s="170"/>
      <c r="F235" s="170"/>
      <c r="G235" s="170"/>
      <c r="H235" s="170"/>
    </row>
    <row r="236" spans="1:8" ht="26.15" customHeight="1">
      <c r="A236" s="169"/>
      <c r="B236" s="170"/>
      <c r="C236" s="170"/>
      <c r="D236" s="170"/>
      <c r="E236" s="170"/>
      <c r="F236" s="170"/>
      <c r="G236" s="170"/>
      <c r="H236" s="170"/>
    </row>
    <row r="237" spans="1:8" ht="26.15" customHeight="1">
      <c r="A237" s="169"/>
      <c r="B237" s="170"/>
      <c r="C237" s="170"/>
      <c r="D237" s="170"/>
      <c r="E237" s="170"/>
      <c r="F237" s="170"/>
      <c r="G237" s="170"/>
      <c r="H237" s="170"/>
    </row>
    <row r="238" spans="1:8" ht="26.15" customHeight="1">
      <c r="A238" s="169"/>
      <c r="B238" s="170"/>
      <c r="C238" s="170"/>
      <c r="D238" s="170"/>
      <c r="E238" s="170"/>
      <c r="F238" s="170"/>
      <c r="G238" s="170"/>
      <c r="H238" s="170"/>
    </row>
    <row r="239" spans="1:8" ht="26.15" customHeight="1">
      <c r="A239" s="169"/>
      <c r="B239" s="170"/>
      <c r="C239" s="170"/>
      <c r="D239" s="170"/>
      <c r="E239" s="170"/>
      <c r="F239" s="170"/>
      <c r="G239" s="170"/>
      <c r="H239" s="170"/>
    </row>
    <row r="240" spans="1:8" ht="26.15" customHeight="1">
      <c r="A240" s="169"/>
      <c r="B240" s="170"/>
      <c r="C240" s="170"/>
      <c r="D240" s="170"/>
      <c r="E240" s="170"/>
      <c r="F240" s="170"/>
      <c r="G240" s="170"/>
      <c r="H240" s="170"/>
    </row>
    <row r="241" spans="1:8" ht="26.15" customHeight="1">
      <c r="A241" s="169"/>
      <c r="B241" s="170"/>
      <c r="C241" s="170"/>
      <c r="D241" s="170"/>
      <c r="E241" s="170"/>
      <c r="F241" s="170"/>
      <c r="G241" s="170"/>
      <c r="H241" s="170"/>
    </row>
    <row r="242" spans="1:8" ht="26.15" customHeight="1">
      <c r="A242" s="169"/>
      <c r="B242" s="170"/>
      <c r="C242" s="170"/>
      <c r="D242" s="170"/>
      <c r="E242" s="170"/>
      <c r="F242" s="170"/>
      <c r="G242" s="170"/>
      <c r="H242" s="170"/>
    </row>
    <row r="243" spans="1:8" ht="26.15" customHeight="1">
      <c r="A243" s="169"/>
      <c r="B243" s="170"/>
      <c r="C243" s="170"/>
      <c r="D243" s="170"/>
      <c r="E243" s="170"/>
      <c r="F243" s="170"/>
      <c r="G243" s="170"/>
      <c r="H243" s="170"/>
    </row>
    <row r="244" spans="1:8" ht="26.15" customHeight="1">
      <c r="A244" s="169"/>
      <c r="B244" s="170"/>
      <c r="C244" s="170"/>
      <c r="D244" s="170"/>
      <c r="E244" s="170"/>
      <c r="F244" s="170"/>
      <c r="G244" s="170"/>
      <c r="H244" s="170"/>
    </row>
    <row r="245" spans="1:8" ht="26.15" customHeight="1">
      <c r="A245" s="169"/>
      <c r="B245" s="170"/>
      <c r="C245" s="170"/>
      <c r="D245" s="170"/>
      <c r="E245" s="170"/>
      <c r="F245" s="170"/>
      <c r="G245" s="170"/>
      <c r="H245" s="170"/>
    </row>
    <row r="246" spans="1:8" ht="26.15" customHeight="1">
      <c r="A246" s="169"/>
      <c r="B246" s="170"/>
      <c r="C246" s="170"/>
      <c r="D246" s="170"/>
      <c r="E246" s="170"/>
      <c r="F246" s="170"/>
      <c r="G246" s="170"/>
      <c r="H246" s="170"/>
    </row>
    <row r="247" spans="1:8" ht="26.15" customHeight="1">
      <c r="A247" s="169"/>
      <c r="B247" s="170"/>
      <c r="C247" s="170"/>
      <c r="D247" s="170"/>
      <c r="E247" s="170"/>
      <c r="F247" s="170"/>
      <c r="G247" s="170"/>
      <c r="H247" s="170"/>
    </row>
    <row r="248" spans="1:8" ht="26.15" customHeight="1">
      <c r="A248" s="169"/>
      <c r="B248" s="170"/>
      <c r="C248" s="170"/>
      <c r="D248" s="170"/>
      <c r="E248" s="170"/>
      <c r="F248" s="170"/>
      <c r="G248" s="170"/>
      <c r="H248" s="170"/>
    </row>
    <row r="249" spans="1:8" ht="26.15" customHeight="1">
      <c r="A249" s="169"/>
      <c r="B249" s="170"/>
      <c r="C249" s="170"/>
      <c r="D249" s="170"/>
      <c r="E249" s="170"/>
      <c r="F249" s="170"/>
      <c r="G249" s="170"/>
      <c r="H249" s="170"/>
    </row>
    <row r="250" spans="1:8" ht="26.15" customHeight="1">
      <c r="A250" s="169"/>
      <c r="B250" s="170"/>
      <c r="C250" s="170"/>
      <c r="D250" s="170"/>
      <c r="E250" s="170"/>
      <c r="F250" s="170"/>
      <c r="G250" s="170"/>
      <c r="H250" s="170"/>
    </row>
    <row r="251" spans="1:8" ht="26.15" customHeight="1">
      <c r="A251" s="169"/>
      <c r="B251" s="170"/>
      <c r="C251" s="170"/>
      <c r="D251" s="170"/>
      <c r="E251" s="170"/>
      <c r="F251" s="170"/>
      <c r="G251" s="170"/>
      <c r="H251" s="170"/>
    </row>
    <row r="252" spans="1:8" ht="26.15" customHeight="1">
      <c r="A252" s="169"/>
      <c r="B252" s="170"/>
      <c r="C252" s="170"/>
      <c r="D252" s="170"/>
      <c r="E252" s="170"/>
      <c r="F252" s="170"/>
      <c r="G252" s="170"/>
      <c r="H252" s="170"/>
    </row>
    <row r="253" spans="1:8" ht="26.15" customHeight="1">
      <c r="A253" s="169"/>
      <c r="B253" s="170"/>
      <c r="C253" s="170"/>
      <c r="D253" s="170"/>
      <c r="E253" s="170"/>
      <c r="F253" s="170"/>
      <c r="G253" s="170"/>
      <c r="H253" s="170"/>
    </row>
    <row r="254" spans="1:8" ht="26.15" customHeight="1">
      <c r="A254" s="169"/>
      <c r="B254" s="170"/>
      <c r="C254" s="170"/>
      <c r="D254" s="170"/>
      <c r="E254" s="170"/>
      <c r="F254" s="170"/>
      <c r="G254" s="170"/>
      <c r="H254" s="170"/>
    </row>
    <row r="255" spans="1:8" ht="26.15" customHeight="1">
      <c r="A255" s="169"/>
      <c r="B255" s="170"/>
      <c r="C255" s="170"/>
      <c r="D255" s="170"/>
      <c r="E255" s="170"/>
      <c r="F255" s="170"/>
      <c r="G255" s="170"/>
      <c r="H255" s="170"/>
    </row>
    <row r="256" spans="1:8" ht="26.15" customHeight="1">
      <c r="A256" s="169"/>
      <c r="B256" s="170"/>
      <c r="C256" s="170"/>
      <c r="D256" s="170"/>
      <c r="E256" s="170"/>
      <c r="F256" s="170"/>
      <c r="G256" s="170"/>
      <c r="H256" s="170"/>
    </row>
    <row r="257" spans="1:8" ht="26.15" customHeight="1">
      <c r="A257" s="169"/>
      <c r="B257" s="170"/>
      <c r="C257" s="170"/>
      <c r="D257" s="170"/>
      <c r="E257" s="170"/>
      <c r="F257" s="170"/>
      <c r="G257" s="170"/>
      <c r="H257" s="170"/>
    </row>
    <row r="258" spans="1:8" ht="26.15" customHeight="1">
      <c r="A258" s="169"/>
      <c r="B258" s="170"/>
      <c r="C258" s="170"/>
      <c r="D258" s="170"/>
      <c r="E258" s="170"/>
      <c r="F258" s="170"/>
      <c r="G258" s="170"/>
      <c r="H258" s="170"/>
    </row>
    <row r="259" spans="1:8" ht="26.15" customHeight="1">
      <c r="A259" s="169"/>
      <c r="B259" s="170"/>
      <c r="C259" s="170"/>
      <c r="D259" s="170"/>
      <c r="E259" s="170"/>
      <c r="F259" s="170"/>
      <c r="G259" s="170"/>
      <c r="H259" s="170"/>
    </row>
    <row r="260" spans="1:8" ht="26.15" customHeight="1">
      <c r="A260" s="169"/>
      <c r="B260" s="170"/>
      <c r="C260" s="170"/>
      <c r="D260" s="170"/>
      <c r="E260" s="170"/>
      <c r="F260" s="170"/>
      <c r="G260" s="170"/>
      <c r="H260" s="170"/>
    </row>
    <row r="261" spans="1:8" ht="26.15" customHeight="1">
      <c r="A261" s="169"/>
      <c r="B261" s="170"/>
      <c r="C261" s="170"/>
      <c r="D261" s="170"/>
      <c r="E261" s="170"/>
      <c r="F261" s="170"/>
      <c r="G261" s="170"/>
      <c r="H261" s="170"/>
    </row>
    <row r="262" spans="1:8" ht="26.15" customHeight="1">
      <c r="A262" s="169"/>
      <c r="B262" s="170"/>
      <c r="C262" s="170"/>
      <c r="D262" s="170"/>
      <c r="E262" s="170"/>
      <c r="F262" s="170"/>
      <c r="G262" s="170"/>
      <c r="H262" s="170"/>
    </row>
    <row r="263" spans="1:8" ht="26.15" customHeight="1">
      <c r="A263" s="169"/>
      <c r="B263" s="170"/>
      <c r="C263" s="170"/>
      <c r="D263" s="170"/>
      <c r="E263" s="170"/>
      <c r="F263" s="170"/>
      <c r="G263" s="170"/>
      <c r="H263" s="170"/>
    </row>
    <row r="264" spans="1:8" ht="26.15" customHeight="1">
      <c r="A264" s="169"/>
      <c r="B264" s="170"/>
      <c r="C264" s="170"/>
      <c r="D264" s="170"/>
      <c r="E264" s="170"/>
      <c r="F264" s="170"/>
      <c r="G264" s="170"/>
      <c r="H264" s="170"/>
    </row>
    <row r="265" spans="1:8" ht="26.15" customHeight="1">
      <c r="A265" s="169"/>
      <c r="B265" s="170"/>
      <c r="C265" s="170"/>
      <c r="D265" s="170"/>
      <c r="E265" s="170"/>
      <c r="F265" s="170"/>
      <c r="G265" s="170"/>
      <c r="H265" s="170"/>
    </row>
    <row r="266" spans="1:8" ht="26.15" customHeight="1">
      <c r="A266" s="169"/>
      <c r="B266" s="170"/>
      <c r="C266" s="170"/>
      <c r="D266" s="170"/>
      <c r="E266" s="170"/>
      <c r="F266" s="170"/>
      <c r="G266" s="170"/>
      <c r="H266" s="170"/>
    </row>
    <row r="267" spans="1:8" ht="26.15" customHeight="1">
      <c r="A267" s="169"/>
      <c r="B267" s="170"/>
      <c r="C267" s="170"/>
      <c r="D267" s="170"/>
      <c r="E267" s="170"/>
      <c r="F267" s="170"/>
      <c r="G267" s="170"/>
      <c r="H267" s="170"/>
    </row>
    <row r="268" spans="1:8" ht="26.15" customHeight="1">
      <c r="A268" s="169"/>
      <c r="B268" s="170"/>
      <c r="C268" s="170"/>
      <c r="D268" s="170"/>
      <c r="E268" s="170"/>
      <c r="F268" s="170"/>
      <c r="G268" s="170"/>
      <c r="H268" s="170"/>
    </row>
    <row r="269" spans="1:8" ht="26.15" customHeight="1">
      <c r="A269" s="169"/>
      <c r="B269" s="170"/>
      <c r="C269" s="170"/>
      <c r="D269" s="170"/>
      <c r="E269" s="170"/>
      <c r="F269" s="170"/>
      <c r="G269" s="170"/>
      <c r="H269" s="170"/>
    </row>
    <row r="270" spans="1:8" ht="26.15" customHeight="1">
      <c r="A270" s="169"/>
      <c r="B270" s="170"/>
      <c r="C270" s="170"/>
      <c r="D270" s="170"/>
      <c r="E270" s="170"/>
      <c r="F270" s="170"/>
      <c r="G270" s="170"/>
      <c r="H270" s="170"/>
    </row>
    <row r="271" spans="1:8" ht="26.15" customHeight="1">
      <c r="A271" s="169"/>
      <c r="B271" s="170"/>
      <c r="C271" s="170"/>
      <c r="D271" s="170"/>
      <c r="E271" s="170"/>
      <c r="F271" s="170"/>
      <c r="G271" s="170"/>
      <c r="H271" s="170"/>
    </row>
    <row r="272" spans="1:8" ht="26.15" customHeight="1">
      <c r="A272" s="169"/>
      <c r="B272" s="170"/>
      <c r="C272" s="170"/>
      <c r="D272" s="170"/>
      <c r="E272" s="170"/>
      <c r="F272" s="170"/>
      <c r="G272" s="170"/>
      <c r="H272" s="170"/>
    </row>
    <row r="273" spans="1:8" ht="26.15" customHeight="1">
      <c r="A273" s="169"/>
      <c r="B273" s="170"/>
      <c r="C273" s="170"/>
      <c r="D273" s="170"/>
      <c r="E273" s="170"/>
      <c r="F273" s="170"/>
      <c r="G273" s="170"/>
      <c r="H273" s="170"/>
    </row>
    <row r="274" spans="1:8" ht="26.15" customHeight="1">
      <c r="A274" s="169"/>
      <c r="B274" s="170"/>
      <c r="C274" s="170"/>
      <c r="D274" s="170"/>
      <c r="E274" s="170"/>
      <c r="F274" s="170"/>
      <c r="G274" s="170"/>
      <c r="H274" s="170"/>
    </row>
    <row r="275" spans="1:8" ht="26.15" customHeight="1">
      <c r="A275" s="169"/>
      <c r="B275" s="170"/>
      <c r="C275" s="170"/>
      <c r="D275" s="170"/>
      <c r="E275" s="170"/>
      <c r="F275" s="170"/>
      <c r="G275" s="170"/>
      <c r="H275" s="170"/>
    </row>
    <row r="276" spans="1:8" ht="26.15" customHeight="1">
      <c r="A276" s="169"/>
      <c r="B276" s="170"/>
      <c r="C276" s="170"/>
      <c r="D276" s="170"/>
      <c r="E276" s="170"/>
      <c r="F276" s="170"/>
      <c r="G276" s="170"/>
      <c r="H276" s="170"/>
    </row>
    <row r="277" spans="1:8" ht="26.15" customHeight="1">
      <c r="A277" s="169"/>
      <c r="B277" s="170"/>
      <c r="C277" s="170"/>
      <c r="D277" s="170"/>
      <c r="E277" s="170"/>
      <c r="F277" s="170"/>
      <c r="G277" s="170"/>
      <c r="H277" s="170"/>
    </row>
    <row r="278" spans="1:8" ht="26.15" customHeight="1">
      <c r="A278" s="169"/>
      <c r="B278" s="170"/>
      <c r="C278" s="170"/>
      <c r="D278" s="170"/>
      <c r="E278" s="170"/>
      <c r="F278" s="170"/>
      <c r="G278" s="170"/>
      <c r="H278" s="170"/>
    </row>
    <row r="279" spans="1:8" ht="26.15" customHeight="1">
      <c r="A279" s="169"/>
      <c r="B279" s="170"/>
      <c r="C279" s="170"/>
      <c r="D279" s="170"/>
      <c r="E279" s="170"/>
      <c r="F279" s="170"/>
      <c r="G279" s="170"/>
      <c r="H279" s="170"/>
    </row>
    <row r="280" spans="1:8" ht="26.15" customHeight="1">
      <c r="A280" s="169"/>
      <c r="B280" s="170"/>
      <c r="C280" s="170"/>
      <c r="D280" s="170"/>
      <c r="E280" s="170"/>
      <c r="F280" s="170"/>
      <c r="G280" s="170"/>
      <c r="H280" s="170"/>
    </row>
    <row r="281" spans="1:8" ht="26.15" customHeight="1">
      <c r="A281" s="169"/>
      <c r="B281" s="170"/>
      <c r="C281" s="170"/>
      <c r="D281" s="170"/>
      <c r="E281" s="170"/>
      <c r="F281" s="170"/>
      <c r="G281" s="170"/>
      <c r="H281" s="170"/>
    </row>
  </sheetData>
  <mergeCells count="202">
    <mergeCell ref="A258:H258"/>
    <mergeCell ref="A259:H259"/>
    <mergeCell ref="A207:H207"/>
    <mergeCell ref="A203:A204"/>
    <mergeCell ref="A257:H257"/>
    <mergeCell ref="A211:H211"/>
    <mergeCell ref="A198:H198"/>
    <mergeCell ref="A201:H201"/>
    <mergeCell ref="A250:H250"/>
    <mergeCell ref="A251:H251"/>
    <mergeCell ref="A226:H226"/>
    <mergeCell ref="A227:H227"/>
    <mergeCell ref="A228:H228"/>
    <mergeCell ref="A229:H229"/>
    <mergeCell ref="A230:H230"/>
    <mergeCell ref="A231:H231"/>
    <mergeCell ref="A232:H232"/>
    <mergeCell ref="H203:H204"/>
    <mergeCell ref="A7:H7"/>
    <mergeCell ref="A11:H11"/>
    <mergeCell ref="A13:A15"/>
    <mergeCell ref="H13:H15"/>
    <mergeCell ref="A22:A23"/>
    <mergeCell ref="H22:H23"/>
    <mergeCell ref="A42:A44"/>
    <mergeCell ref="A31:H31"/>
    <mergeCell ref="A34:H34"/>
    <mergeCell ref="A19:A20"/>
    <mergeCell ref="B24:B25"/>
    <mergeCell ref="B28:B29"/>
    <mergeCell ref="A24:A30"/>
    <mergeCell ref="H24:H30"/>
    <mergeCell ref="A36:A37"/>
    <mergeCell ref="H36:H37"/>
    <mergeCell ref="A38:A39"/>
    <mergeCell ref="H38:H39"/>
    <mergeCell ref="A40:A41"/>
    <mergeCell ref="H40:H41"/>
    <mergeCell ref="A196:A197"/>
    <mergeCell ref="A175:A176"/>
    <mergeCell ref="A177:A178"/>
    <mergeCell ref="A193:A194"/>
    <mergeCell ref="H156:H159"/>
    <mergeCell ref="H168:H170"/>
    <mergeCell ref="A192:H192"/>
    <mergeCell ref="A183:H183"/>
    <mergeCell ref="H196:H197"/>
    <mergeCell ref="H193:H194"/>
    <mergeCell ref="A164:A165"/>
    <mergeCell ref="A187:A189"/>
    <mergeCell ref="H187:H189"/>
    <mergeCell ref="H184:H185"/>
    <mergeCell ref="A184:A186"/>
    <mergeCell ref="A267:H267"/>
    <mergeCell ref="A268:H268"/>
    <mergeCell ref="A269:H269"/>
    <mergeCell ref="A270:H270"/>
    <mergeCell ref="A235:H235"/>
    <mergeCell ref="A236:H236"/>
    <mergeCell ref="A237:H237"/>
    <mergeCell ref="A238:H238"/>
    <mergeCell ref="A239:H239"/>
    <mergeCell ref="A240:H240"/>
    <mergeCell ref="A241:H241"/>
    <mergeCell ref="A260:H260"/>
    <mergeCell ref="A261:H261"/>
    <mergeCell ref="A242:H242"/>
    <mergeCell ref="A243:H243"/>
    <mergeCell ref="A244:H244"/>
    <mergeCell ref="A245:H245"/>
    <mergeCell ref="A246:H246"/>
    <mergeCell ref="A247:H247"/>
    <mergeCell ref="A248:H248"/>
    <mergeCell ref="A254:H254"/>
    <mergeCell ref="A255:H255"/>
    <mergeCell ref="A252:H252"/>
    <mergeCell ref="A253:H253"/>
    <mergeCell ref="A280:H280"/>
    <mergeCell ref="A281:H281"/>
    <mergeCell ref="A56:H56"/>
    <mergeCell ref="A67:H67"/>
    <mergeCell ref="A70:A73"/>
    <mergeCell ref="H70:H73"/>
    <mergeCell ref="A74:A77"/>
    <mergeCell ref="H74:H77"/>
    <mergeCell ref="A271:H271"/>
    <mergeCell ref="A272:H272"/>
    <mergeCell ref="A273:H273"/>
    <mergeCell ref="A274:H274"/>
    <mergeCell ref="A223:H223"/>
    <mergeCell ref="A217:H217"/>
    <mergeCell ref="A275:H275"/>
    <mergeCell ref="A276:H276"/>
    <mergeCell ref="A277:H277"/>
    <mergeCell ref="A278:H278"/>
    <mergeCell ref="A279:H279"/>
    <mergeCell ref="A262:H262"/>
    <mergeCell ref="A263:H263"/>
    <mergeCell ref="A264:H264"/>
    <mergeCell ref="A233:H233"/>
    <mergeCell ref="A234:H234"/>
    <mergeCell ref="A266:H266"/>
    <mergeCell ref="F5:G5"/>
    <mergeCell ref="A16:A18"/>
    <mergeCell ref="H16:H18"/>
    <mergeCell ref="A132:A136"/>
    <mergeCell ref="A151:A152"/>
    <mergeCell ref="H151:H152"/>
    <mergeCell ref="H171:H172"/>
    <mergeCell ref="A142:A143"/>
    <mergeCell ref="H42:H44"/>
    <mergeCell ref="A138:A140"/>
    <mergeCell ref="H138:H140"/>
    <mergeCell ref="A108:H108"/>
    <mergeCell ref="A109:A111"/>
    <mergeCell ref="H93:H95"/>
    <mergeCell ref="A168:A170"/>
    <mergeCell ref="A6:B6"/>
    <mergeCell ref="H132:H136"/>
    <mergeCell ref="B16:B17"/>
    <mergeCell ref="H19:H20"/>
    <mergeCell ref="A256:H256"/>
    <mergeCell ref="A265:H265"/>
    <mergeCell ref="A249:H249"/>
    <mergeCell ref="A190:H190"/>
    <mergeCell ref="H149:H150"/>
    <mergeCell ref="A153:A155"/>
    <mergeCell ref="H153:H155"/>
    <mergeCell ref="A160:A161"/>
    <mergeCell ref="H160:H161"/>
    <mergeCell ref="A179:A182"/>
    <mergeCell ref="A173:H173"/>
    <mergeCell ref="A163:H163"/>
    <mergeCell ref="A171:A172"/>
    <mergeCell ref="H179:H182"/>
    <mergeCell ref="H177:H178"/>
    <mergeCell ref="H175:H176"/>
    <mergeCell ref="H164:H165"/>
    <mergeCell ref="A156:A159"/>
    <mergeCell ref="B156:B157"/>
    <mergeCell ref="B153:B154"/>
    <mergeCell ref="A149:A150"/>
    <mergeCell ref="A45:A46"/>
    <mergeCell ref="H45:H46"/>
    <mergeCell ref="A51:A52"/>
    <mergeCell ref="H51:H52"/>
    <mergeCell ref="A49:A50"/>
    <mergeCell ref="H49:H50"/>
    <mergeCell ref="A78:A79"/>
    <mergeCell ref="H78:H79"/>
    <mergeCell ref="B132:B133"/>
    <mergeCell ref="A121:H121"/>
    <mergeCell ref="A128:A129"/>
    <mergeCell ref="A53:H53"/>
    <mergeCell ref="H96:H98"/>
    <mergeCell ref="A99:A101"/>
    <mergeCell ref="H123:H124"/>
    <mergeCell ref="H99:H101"/>
    <mergeCell ref="H125:H126"/>
    <mergeCell ref="A127:H127"/>
    <mergeCell ref="A62:A63"/>
    <mergeCell ref="A57:A58"/>
    <mergeCell ref="B82:B83"/>
    <mergeCell ref="B116:B118"/>
    <mergeCell ref="A116:A120"/>
    <mergeCell ref="A96:A98"/>
    <mergeCell ref="A148:H148"/>
    <mergeCell ref="H116:H120"/>
    <mergeCell ref="A89:A90"/>
    <mergeCell ref="H89:H90"/>
    <mergeCell ref="A87:H87"/>
    <mergeCell ref="A93:A95"/>
    <mergeCell ref="A91:H91"/>
    <mergeCell ref="H128:H129"/>
    <mergeCell ref="B142:B143"/>
    <mergeCell ref="H142:H143"/>
    <mergeCell ref="A125:A126"/>
    <mergeCell ref="A141:H141"/>
    <mergeCell ref="A102:A104"/>
    <mergeCell ref="H102:H104"/>
    <mergeCell ref="A106:A107"/>
    <mergeCell ref="H106:H107"/>
    <mergeCell ref="B109:B110"/>
    <mergeCell ref="H109:H111"/>
    <mergeCell ref="A113:A115"/>
    <mergeCell ref="H113:H115"/>
    <mergeCell ref="A59:H59"/>
    <mergeCell ref="A144:A147"/>
    <mergeCell ref="H144:H147"/>
    <mergeCell ref="A47:A48"/>
    <mergeCell ref="H47:H48"/>
    <mergeCell ref="A123:A124"/>
    <mergeCell ref="B70:B71"/>
    <mergeCell ref="A60:A61"/>
    <mergeCell ref="F61:H61"/>
    <mergeCell ref="B74:B75"/>
    <mergeCell ref="A64:A66"/>
    <mergeCell ref="B64:B65"/>
    <mergeCell ref="H64:H65"/>
    <mergeCell ref="A85:A86"/>
    <mergeCell ref="A82:A84"/>
    <mergeCell ref="H82:H84"/>
  </mergeCells>
  <pageMargins left="0.70866141732283472" right="0.70866141732283472" top="0.74803149606299213" bottom="0.74803149606299213" header="0.31496062992125984" footer="0.31496062992125984"/>
  <pageSetup scale="69" orientation="landscape" r:id="rId1"/>
  <headerFooter>
    <oddFooter>&amp;C_x000D_&amp;1#&amp;"BMW Group Condensed"&amp;12&amp;KC00000 CONFIDENTIAL</oddFooter>
  </headerFooter>
  <rowBreaks count="1" manualBreakCount="1">
    <brk id="20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G29</vt:lpstr>
      <vt:lpstr>'G29'!Área_de_Impressão</vt:lpstr>
      <vt:lpstr>'G29'!Títulos_de_Impressão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Guilherme</cp:lastModifiedBy>
  <cp:lastPrinted>2018-12-28T15:22:05Z</cp:lastPrinted>
  <dcterms:created xsi:type="dcterms:W3CDTF">2018-07-02T09:14:49Z</dcterms:created>
  <dcterms:modified xsi:type="dcterms:W3CDTF">2025-01-15T23:18:20Z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2024-11-11T15:16:11Z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2b5f878e-3cea-4180-a105-d9a6ca443334</vt:lpwstr>
  </property>
  <property fmtid="{D5CDD505-2E9C-101B-9397-08002B2CF9AE}" pid="8" name="MSIP_Label_e6935750-240b-48e4-a615-66942a738439_ContentBits">
    <vt:lpwstr>2</vt:lpwstr>
  </property>
</Properties>
</file>